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docProps/app.xml" ContentType="application/vnd.openxmlformats-officedocument.extended-properties+xml"/>
  <Override PartName="/customXml/itemProps1.xml" ContentType="application/vnd.openxmlformats-officedocument.customXmlPropertie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gianna.urriche\OneDrive - Municipalidad de Vallenar\Escritorio\Planillas FEBRERO 2025\INFDES FEBRERO 2025\"/>
    </mc:Choice>
  </mc:AlternateContent>
  <xr:revisionPtr revIDLastSave="10" documentId="13_ncr:1_{679DB9A9-634C-48F2-94E5-84417FFA9770}" xr6:coauthVersionLast="36" xr6:coauthVersionMax="47" xr10:uidLastSave="{BE08024F-A843-4E12-B5EB-D439DD4D86C9}"/>
  <bookViews>
    <workbookView xWindow="-120" yWindow="-120" windowWidth="29040" windowHeight="15720" activeTab="1" xr2:uid="{265CF702-BCD0-4A86-A69E-DC7A829EECFB}"/>
  </bookViews>
  <sheets>
    <sheet name="Hoja1" sheetId="1" r:id="rId1"/>
    <sheet name="Hoja2" sheetId="2" r:id="rId2"/>
  </sheets>
  <definedNames>
    <definedName name="DatosExternos_1" localSheetId="1" hidden="1">Hoja2!$A$1:$W$388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2" l="1"/>
  <c r="B388" i="1" l="1"/>
  <c r="M387" i="2"/>
  <c r="M386" i="2"/>
  <c r="M385" i="2"/>
  <c r="M384" i="2"/>
  <c r="M381" i="2"/>
  <c r="M383" i="2"/>
  <c r="M382" i="2"/>
  <c r="M380" i="2"/>
  <c r="M379" i="2"/>
  <c r="M378" i="2"/>
  <c r="M375" i="2"/>
  <c r="M377" i="2"/>
  <c r="M376" i="2"/>
  <c r="M374" i="2"/>
  <c r="M373" i="2"/>
  <c r="M372" i="2"/>
  <c r="M371" i="2"/>
  <c r="M369" i="2"/>
  <c r="M368" i="2"/>
  <c r="M367" i="2"/>
  <c r="M366" i="2"/>
  <c r="M365" i="2"/>
  <c r="M364" i="2"/>
  <c r="M360" i="2"/>
  <c r="M363" i="2"/>
  <c r="M362" i="2"/>
  <c r="M361" i="2"/>
  <c r="M359" i="2"/>
  <c r="M358" i="2"/>
  <c r="M357" i="2"/>
  <c r="M370" i="2"/>
  <c r="M352" i="2"/>
  <c r="M356" i="2"/>
  <c r="M355" i="2"/>
  <c r="M354" i="2"/>
  <c r="M353" i="2"/>
  <c r="M351" i="2"/>
  <c r="M350" i="2"/>
  <c r="M349" i="2"/>
  <c r="M348" i="2"/>
  <c r="M347" i="2"/>
  <c r="M346" i="2"/>
  <c r="M345" i="2"/>
  <c r="M344" i="2"/>
  <c r="M343" i="2"/>
  <c r="M342" i="2"/>
  <c r="M341" i="2"/>
  <c r="M340" i="2"/>
  <c r="M338" i="2"/>
  <c r="M339" i="2"/>
  <c r="M337" i="2"/>
  <c r="M336" i="2"/>
  <c r="M334" i="2"/>
  <c r="M335" i="2"/>
  <c r="M333" i="2"/>
  <c r="M332" i="2"/>
  <c r="M331" i="2"/>
  <c r="M330" i="2"/>
  <c r="M329" i="2"/>
  <c r="M328" i="2"/>
  <c r="M327" i="2"/>
  <c r="M326" i="2"/>
  <c r="M325" i="2"/>
  <c r="M324" i="2"/>
  <c r="M323" i="2"/>
  <c r="M322" i="2"/>
  <c r="M321" i="2"/>
  <c r="M320" i="2"/>
  <c r="M319" i="2"/>
  <c r="M318" i="2"/>
  <c r="M317" i="2"/>
  <c r="M316" i="2"/>
  <c r="M314" i="2"/>
  <c r="M312" i="2"/>
  <c r="M311" i="2"/>
  <c r="M310" i="2"/>
  <c r="M315" i="2"/>
  <c r="M309" i="2"/>
  <c r="M308" i="2"/>
  <c r="M307" i="2"/>
  <c r="M313" i="2"/>
  <c r="M306" i="2"/>
  <c r="M305" i="2"/>
  <c r="M304" i="2"/>
  <c r="M303" i="2"/>
  <c r="M302" i="2"/>
  <c r="M300" i="2"/>
  <c r="M299" i="2"/>
  <c r="M298" i="2"/>
  <c r="M297" i="2"/>
  <c r="M296" i="2"/>
  <c r="M295" i="2"/>
  <c r="M294" i="2"/>
  <c r="M293" i="2"/>
  <c r="M292" i="2"/>
  <c r="M291" i="2"/>
  <c r="M301" i="2"/>
  <c r="M290" i="2"/>
  <c r="M289" i="2"/>
  <c r="M288" i="2"/>
  <c r="M287" i="2"/>
  <c r="M286" i="2"/>
  <c r="M285" i="2"/>
  <c r="M284" i="2"/>
  <c r="M283" i="2"/>
  <c r="M282" i="2"/>
  <c r="M281" i="2"/>
  <c r="M280" i="2"/>
  <c r="M279" i="2"/>
  <c r="M278" i="2"/>
  <c r="M277" i="2"/>
  <c r="M273" i="2"/>
  <c r="M276" i="2"/>
  <c r="M275" i="2"/>
  <c r="M274" i="2"/>
  <c r="M272" i="2"/>
  <c r="M271" i="2"/>
  <c r="M270" i="2"/>
  <c r="M269" i="2"/>
  <c r="M268" i="2"/>
  <c r="M267" i="2"/>
  <c r="M266" i="2"/>
  <c r="M265" i="2"/>
  <c r="M264" i="2"/>
  <c r="M263" i="2"/>
  <c r="M262" i="2"/>
  <c r="M261" i="2"/>
  <c r="M260" i="2"/>
  <c r="M259" i="2"/>
  <c r="M257" i="2"/>
  <c r="M255" i="2"/>
  <c r="M258" i="2"/>
  <c r="M256" i="2"/>
  <c r="M251" i="2"/>
  <c r="M253" i="2"/>
  <c r="M252" i="2"/>
  <c r="M249" i="2"/>
  <c r="M248" i="2"/>
  <c r="M250" i="2"/>
  <c r="M247" i="2"/>
  <c r="M246" i="2"/>
  <c r="M245" i="2"/>
  <c r="M243" i="2"/>
  <c r="M244" i="2"/>
  <c r="M242" i="2"/>
  <c r="M241" i="2"/>
  <c r="M239" i="2"/>
  <c r="M240" i="2"/>
  <c r="M238" i="2"/>
  <c r="M237" i="2"/>
  <c r="M236" i="2"/>
  <c r="M235" i="2"/>
  <c r="M234" i="2"/>
  <c r="M233" i="2"/>
  <c r="M232" i="2"/>
  <c r="M230" i="2"/>
  <c r="M231" i="2"/>
  <c r="M229" i="2"/>
  <c r="M228" i="2"/>
  <c r="M227" i="2"/>
  <c r="M226" i="2"/>
  <c r="M225" i="2"/>
  <c r="M224" i="2"/>
  <c r="M254" i="2"/>
  <c r="M223" i="2"/>
  <c r="M222" i="2"/>
  <c r="M221" i="2"/>
  <c r="M220" i="2"/>
  <c r="M219" i="2"/>
  <c r="M218" i="2"/>
  <c r="M217" i="2"/>
  <c r="M215" i="2"/>
  <c r="M214" i="2"/>
  <c r="M212" i="2"/>
  <c r="M213" i="2"/>
  <c r="M211" i="2"/>
  <c r="M210" i="2"/>
  <c r="M209" i="2"/>
  <c r="M208" i="2"/>
  <c r="M216" i="2"/>
  <c r="M207" i="2"/>
  <c r="M206" i="2"/>
  <c r="M205" i="2"/>
  <c r="M204" i="2"/>
  <c r="M202" i="2"/>
  <c r="M203" i="2"/>
  <c r="M201" i="2"/>
  <c r="M198" i="2"/>
  <c r="M199" i="2"/>
  <c r="M200" i="2"/>
  <c r="M197" i="2"/>
  <c r="M196" i="2"/>
  <c r="M195" i="2"/>
  <c r="M194" i="2"/>
  <c r="M193" i="2"/>
  <c r="M192" i="2"/>
  <c r="M191" i="2"/>
  <c r="M190" i="2"/>
  <c r="M189" i="2"/>
  <c r="M188" i="2"/>
  <c r="M187" i="2"/>
  <c r="M186" i="2"/>
  <c r="M185" i="2"/>
  <c r="M183" i="2"/>
  <c r="M182" i="2"/>
  <c r="M165" i="2"/>
  <c r="M174" i="2"/>
  <c r="M181" i="2"/>
  <c r="M178" i="2"/>
  <c r="M180" i="2"/>
  <c r="M179" i="2"/>
  <c r="M177" i="2"/>
  <c r="M176" i="2"/>
  <c r="M175" i="2"/>
  <c r="M173" i="2"/>
  <c r="M172" i="2"/>
  <c r="M171" i="2"/>
  <c r="M170" i="2"/>
  <c r="M168" i="2"/>
  <c r="M169" i="2"/>
  <c r="M167" i="2"/>
  <c r="M166" i="2"/>
  <c r="M184" i="2"/>
  <c r="M164" i="2"/>
  <c r="M163" i="2"/>
  <c r="M162" i="2"/>
  <c r="M161" i="2"/>
  <c r="M160" i="2"/>
  <c r="M159" i="2"/>
  <c r="M157" i="2"/>
  <c r="M158" i="2"/>
  <c r="M156" i="2"/>
  <c r="M155" i="2"/>
  <c r="M154" i="2"/>
  <c r="M153" i="2"/>
  <c r="M149" i="2"/>
  <c r="M151" i="2"/>
  <c r="M150" i="2"/>
  <c r="M152" i="2"/>
  <c r="M148" i="2"/>
  <c r="M147" i="2"/>
  <c r="M145" i="2"/>
  <c r="M146" i="2"/>
  <c r="M144" i="2"/>
  <c r="M143" i="2"/>
  <c r="M142" i="2"/>
  <c r="M141" i="2"/>
  <c r="M140" i="2"/>
  <c r="M139" i="2"/>
  <c r="M136" i="2"/>
  <c r="M138" i="2"/>
  <c r="M137" i="2"/>
  <c r="M135" i="2"/>
  <c r="M134" i="2"/>
  <c r="M133" i="2"/>
  <c r="M132" i="2"/>
  <c r="M131" i="2"/>
  <c r="M130" i="2"/>
  <c r="M129" i="2"/>
  <c r="M128" i="2"/>
  <c r="M127" i="2"/>
  <c r="M126" i="2"/>
  <c r="M125" i="2"/>
  <c r="M124" i="2"/>
  <c r="M122" i="2"/>
  <c r="M123" i="2"/>
  <c r="M121" i="2"/>
  <c r="M120" i="2"/>
  <c r="M116" i="2"/>
  <c r="M118" i="2"/>
  <c r="M117" i="2"/>
  <c r="M115" i="2"/>
  <c r="M119" i="2"/>
  <c r="M114" i="2"/>
  <c r="M113" i="2"/>
  <c r="M112" i="2"/>
  <c r="M111" i="2"/>
  <c r="M110" i="2"/>
  <c r="M109" i="2"/>
  <c r="M108" i="2"/>
  <c r="M105" i="2"/>
  <c r="M107" i="2"/>
  <c r="M106" i="2"/>
  <c r="M104" i="2"/>
  <c r="M103" i="2"/>
  <c r="M102" i="2"/>
  <c r="M101" i="2"/>
  <c r="M100" i="2"/>
  <c r="M99" i="2"/>
  <c r="M97" i="2"/>
  <c r="M98" i="2"/>
  <c r="M96" i="2"/>
  <c r="M95" i="2"/>
  <c r="M89" i="2"/>
  <c r="M94" i="2"/>
  <c r="M93" i="2"/>
  <c r="M92" i="2"/>
  <c r="M91" i="2"/>
  <c r="M90" i="2"/>
  <c r="M88" i="2"/>
  <c r="M87" i="2"/>
  <c r="M86" i="2"/>
  <c r="M85" i="2"/>
  <c r="M84" i="2"/>
  <c r="M83" i="2"/>
  <c r="M82" i="2"/>
  <c r="M81" i="2"/>
  <c r="M80" i="2"/>
  <c r="M79" i="2"/>
  <c r="M78" i="2"/>
  <c r="M77" i="2"/>
  <c r="M76" i="2"/>
  <c r="M75" i="2"/>
  <c r="M74" i="2"/>
  <c r="M73" i="2"/>
  <c r="M72" i="2"/>
  <c r="M70" i="2"/>
  <c r="M69" i="2"/>
  <c r="M47" i="2"/>
  <c r="M71" i="2"/>
  <c r="M68" i="2"/>
  <c r="M66" i="2"/>
  <c r="M65" i="2"/>
  <c r="M64" i="2"/>
  <c r="M63" i="2"/>
  <c r="M62" i="2"/>
  <c r="M61" i="2"/>
  <c r="M60" i="2"/>
  <c r="M48" i="2"/>
  <c r="M59" i="2"/>
  <c r="M58" i="2"/>
  <c r="M57" i="2"/>
  <c r="M56" i="2"/>
  <c r="M55" i="2"/>
  <c r="M54" i="2"/>
  <c r="M53" i="2"/>
  <c r="M52" i="2"/>
  <c r="M51" i="2"/>
  <c r="M50" i="2"/>
  <c r="M49" i="2"/>
  <c r="M67" i="2"/>
  <c r="M44" i="2"/>
  <c r="M45" i="2"/>
  <c r="M43" i="2"/>
  <c r="M42" i="2"/>
  <c r="M41" i="2"/>
  <c r="M40" i="2"/>
  <c r="M39" i="2"/>
  <c r="M38" i="2"/>
  <c r="M46" i="2"/>
  <c r="M37" i="2"/>
  <c r="M35" i="2"/>
  <c r="M34" i="2"/>
  <c r="M32" i="2"/>
  <c r="M31" i="2"/>
  <c r="M30" i="2"/>
  <c r="M36" i="2"/>
  <c r="M28" i="2"/>
  <c r="M29" i="2"/>
  <c r="M27" i="2"/>
  <c r="M33" i="2"/>
  <c r="M26" i="2"/>
  <c r="M25" i="2"/>
  <c r="M23" i="2"/>
  <c r="M24" i="2"/>
  <c r="M22" i="2"/>
  <c r="M21" i="2"/>
  <c r="M18" i="2"/>
  <c r="M16" i="2"/>
  <c r="M15" i="2"/>
  <c r="M20" i="2"/>
  <c r="M12" i="2"/>
  <c r="M13" i="2"/>
  <c r="M14" i="2"/>
  <c r="M11" i="2"/>
  <c r="M10" i="2"/>
  <c r="M9" i="2"/>
  <c r="M8" i="2"/>
  <c r="M17" i="2"/>
  <c r="M7" i="2"/>
  <c r="M19" i="2"/>
  <c r="M6" i="2"/>
  <c r="M5" i="2"/>
  <c r="M4" i="2"/>
  <c r="M3" i="2"/>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2118296-15C0-4C2C-97CB-1263299C9E11}" keepAlive="1" name="Consulta - Prestación Servicios Municipal Enero 2025" description="Conexión a la consulta 'Prestación Servicios Municipal Enero 2025' en el libro." type="5" refreshedVersion="6" background="1" saveData="1">
    <dbPr connection="Provider=Microsoft.Mashup.OleDb.1;Data Source=$Workbook$;Location=Prestación Servicios Municipal Enero 2025;Extended Properties=&quot;&quot;" command="SELECT * FROM [Prestación Servicios Municipal Enero 2025]"/>
  </connection>
</connections>
</file>

<file path=xl/sharedStrings.xml><?xml version="1.0" encoding="utf-8"?>
<sst xmlns="http://schemas.openxmlformats.org/spreadsheetml/2006/main" count="6957" uniqueCount="1504">
  <si>
    <t>Año</t>
  </si>
  <si>
    <t>Mes</t>
  </si>
  <si>
    <t>Primer apellido</t>
  </si>
  <si>
    <t>Segundo apellido</t>
  </si>
  <si>
    <t>Nombres</t>
  </si>
  <si>
    <t>Grado EUS (si corresponde)</t>
  </si>
  <si>
    <t>Descripción de la función</t>
  </si>
  <si>
    <t>Calificación profesional o formación</t>
  </si>
  <si>
    <t>Región</t>
  </si>
  <si>
    <t>Unidad monetaria Honorario Bruto mens.</t>
  </si>
  <si>
    <t>Honorario total bruto mensualizado</t>
  </si>
  <si>
    <t>Unidad monetaria Rem. Liqu. Mensualizada</t>
  </si>
  <si>
    <t>Remuneración líquida mensualizada</t>
  </si>
  <si>
    <t>Tipo de pago</t>
  </si>
  <si>
    <t>Descripción otras formas de pago</t>
  </si>
  <si>
    <t>Número cuotas</t>
  </si>
  <si>
    <t>Fecha de inicio</t>
  </si>
  <si>
    <t>Fecha de término</t>
  </si>
  <si>
    <t>Observaciones</t>
  </si>
  <si>
    <t>Declaración de Patrimonio  (no completar)</t>
  </si>
  <si>
    <t>Declaración de Intereses  (no completar)</t>
  </si>
  <si>
    <t>Unidad monetaria Viáticos</t>
  </si>
  <si>
    <t>Viaticos</t>
  </si>
  <si>
    <t>MENA</t>
  </si>
  <si>
    <t>OCAYO</t>
  </si>
  <si>
    <t>ADAN DEL ROSARIO</t>
  </si>
  <si>
    <t>No asimilado  Grado</t>
  </si>
  <si>
    <t>Maestro cuadrilla en recintos municipales</t>
  </si>
  <si>
    <t>8° Basico</t>
  </si>
  <si>
    <t>Región de Atacama</t>
  </si>
  <si>
    <t>Pesos</t>
  </si>
  <si>
    <t>pago mensual</t>
  </si>
  <si>
    <t/>
  </si>
  <si>
    <t>SIN OBSERVACIONES</t>
  </si>
  <si>
    <t>MARIN</t>
  </si>
  <si>
    <t>ESPINOZA</t>
  </si>
  <si>
    <t>ADOLFO ERIC</t>
  </si>
  <si>
    <t>Mantener en buenas condiciones las áreas verdes (ornamentales, árboles y pastos), mediante el riego manual y la recolección de basura en el área asignada.  Desorillar, escardar y deshierbar las áreas verdes del área asignada.  Aplicar fertilizantes, insecticidas, fungicidas y herbicidas a los jardines, árboles y plantas ornamentales cuando sea necesario.</t>
  </si>
  <si>
    <t>Cuarto Medio</t>
  </si>
  <si>
    <t>CRUZ</t>
  </si>
  <si>
    <t>ADOLFO ESTEBAN</t>
  </si>
  <si>
    <t>Apoyo Administrativo en Dirección Jurídica</t>
  </si>
  <si>
    <t>Técnico en asistencia judicial</t>
  </si>
  <si>
    <t>ROJAS</t>
  </si>
  <si>
    <t>PEREZ</t>
  </si>
  <si>
    <t>ADOLFO MILTON</t>
  </si>
  <si>
    <t>Reforestar y mejorar áreas verdes (jornal que realiza holladura, limpieza, plantación y riego de las especies a plantar).</t>
  </si>
  <si>
    <t>MALUENDA</t>
  </si>
  <si>
    <t>CASTILLO</t>
  </si>
  <si>
    <t>AGUSTO JESUS</t>
  </si>
  <si>
    <t>Sereno para distintas dependencias municipales</t>
  </si>
  <si>
    <t>Enseñanza Básica</t>
  </si>
  <si>
    <t>VILLALOBOS</t>
  </si>
  <si>
    <t>ALICIA DEL CARMEN</t>
  </si>
  <si>
    <t>Auxiliar Proyecto recuperación de espacios, podas, reciclaje y otros</t>
  </si>
  <si>
    <t>4° Medio</t>
  </si>
  <si>
    <t>FERNANDEZ</t>
  </si>
  <si>
    <t>BERRIOS</t>
  </si>
  <si>
    <t>ALBERT ALEJANDRO</t>
  </si>
  <si>
    <t>Apoyo administrativo y entrega de correspondencia en Dirección de Tránsito</t>
  </si>
  <si>
    <t>TAPIA</t>
  </si>
  <si>
    <t>TRUJILLO</t>
  </si>
  <si>
    <t>REYES</t>
  </si>
  <si>
    <t>ARDILES</t>
  </si>
  <si>
    <t>ALBERTO DEL ROSARIO</t>
  </si>
  <si>
    <t>Sereno distintas dependencias municipales</t>
  </si>
  <si>
    <t>VERGARA</t>
  </si>
  <si>
    <t>GAJARDO</t>
  </si>
  <si>
    <t>ALBERTO JAVIER</t>
  </si>
  <si>
    <t>Apoyo unidad de Proyectos: Desarrollar planes de intervención con la comunidad. Guiar y monitorear el desarrollo de programas y proyectos sociales</t>
  </si>
  <si>
    <t>Tec. Nivel medio administracion</t>
  </si>
  <si>
    <t>RECABARREN</t>
  </si>
  <si>
    <t>LEYES</t>
  </si>
  <si>
    <t>ALCIDES HERNAN</t>
  </si>
  <si>
    <t>Peoneta en Dirección de Medio Ambiente</t>
  </si>
  <si>
    <t>VARAS</t>
  </si>
  <si>
    <t>ALDO ENRIQUE</t>
  </si>
  <si>
    <t>CORTES</t>
  </si>
  <si>
    <t>PEÑA</t>
  </si>
  <si>
    <t>SUAZO</t>
  </si>
  <si>
    <t>ALEJANDRA CECILIA</t>
  </si>
  <si>
    <t>Auxiliar de aseo en distintas dependencias municipales- Dirección de Administración y Finanzas</t>
  </si>
  <si>
    <t>LARRAIN</t>
  </si>
  <si>
    <t>ASTUDILLO</t>
  </si>
  <si>
    <t>ALEJANDRA ANDREA</t>
  </si>
  <si>
    <t>Apoyo administrativo - 1.Apoyo en el trabajo y funciones que cumple la Encargada Comunal del RSH:_x000D_
2.Recepción de antecedentes peronales, para aplicación y/o actualización de instrumento de estratificación social vigente (RSH) a familias del Sector Centro y Carretera Sur de la comuna (Atención de Casos)_x000D_
3. Trabajo en terreno para aplicación y/o actualización de instrumento de estratificación social vigente (RSH) a familias del Sector Centro de la Comuna._x000D_
4. Trabajo en terreno para aplicación y/o actualización de instrumento de estratificación social vigente (RSH) a familias del Sector Rural Carretera Sur de la comuna._x000D_
5. Digitación e ingreso de antecedentes personales y de vivienda, aplicados y/o actualizados en oficina y en terreno, en plataforma del Registro Social de Hogares._x000D_
6.Atención de choque, al público demandante de la aplicación y/o actualización del instrumento de estratificación social vigente (RSH) a familias de la comuna._x000D_
7.Apoyo a tareas diarias de la encargada Comunal y de los otros funcionarios de la Unidad RSH._x000D_
8.Apoyo en el aseo  y mantención de todas las dependencias de la Unidad RSH._x000D_
9. Monitoreo permanente en Programas :GSL (Gestión Social Local) y plan  calle cuenta.</t>
  </si>
  <si>
    <t>OLIVARES</t>
  </si>
  <si>
    <t>ALCOTA</t>
  </si>
  <si>
    <t>VEJAR</t>
  </si>
  <si>
    <t>GONZALEZ</t>
  </si>
  <si>
    <t>VILLEGAS</t>
  </si>
  <si>
    <t>ALEJANDRO PATRICIO</t>
  </si>
  <si>
    <t>DAF - Apoyo Fiscalización en terreno, área de tránsito, comercio ambulante establecido. Depto. Inspección y cobranzas. Apoyo a inspector de obras Municipales.</t>
  </si>
  <si>
    <t>ORTEGA</t>
  </si>
  <si>
    <t>CAVA</t>
  </si>
  <si>
    <t>ALEX IVAR</t>
  </si>
  <si>
    <t>Operador patrullaje Seguridad Ciudanana</t>
  </si>
  <si>
    <t>TAMBLAY</t>
  </si>
  <si>
    <t>AGUIRRE</t>
  </si>
  <si>
    <t>ALEXIS HUMBERTO</t>
  </si>
  <si>
    <t>Apoyo administrativo en Tesoreria Municipal</t>
  </si>
  <si>
    <t>ARAYA</t>
  </si>
  <si>
    <t>SANTANDER</t>
  </si>
  <si>
    <t>AMERICA DEL CARMEN</t>
  </si>
  <si>
    <t>Auxiliar de servicios en distintas dependencias municipales</t>
  </si>
  <si>
    <t>RIVERA</t>
  </si>
  <si>
    <t>ANA MARIA</t>
  </si>
  <si>
    <t>Auxiliar de aseo para distintas dependencias municipales</t>
  </si>
  <si>
    <t>Media Incompleta</t>
  </si>
  <si>
    <t>ZARRICUETA</t>
  </si>
  <si>
    <t>ANDREA ALEJANDRA</t>
  </si>
  <si>
    <t>Apoyo técnico en inventario</t>
  </si>
  <si>
    <t>Tec. Adm. de Empresas</t>
  </si>
  <si>
    <t>GALLEGUILLOS</t>
  </si>
  <si>
    <t>CAMPILLAY</t>
  </si>
  <si>
    <t>DOM - Apoyo administrativo. Atención de público. Buscar correspondencia. Apoyo en ingreso de expedientes departamento de urbanismo. Confección de diversos tipos de certificados. Revisar correo. Ingreso de documentos.</t>
  </si>
  <si>
    <t>NUÑEZ</t>
  </si>
  <si>
    <t>BRITO</t>
  </si>
  <si>
    <t>ANDREA CAROLINA</t>
  </si>
  <si>
    <t>Apoyo Administrativo en Dirección de Desarrollo Comunitario</t>
  </si>
  <si>
    <t>RAMOS</t>
  </si>
  <si>
    <t>GALVEZ</t>
  </si>
  <si>
    <t>ANDRES ALEJANDRO</t>
  </si>
  <si>
    <t>Apoyo Profesional en Administración Municipal</t>
  </si>
  <si>
    <t>Técnico Superior en Prevención de Riesgos</t>
  </si>
  <si>
    <t>ARANCIBIA</t>
  </si>
  <si>
    <t>MORALES</t>
  </si>
  <si>
    <t>ANDRES ORIEL</t>
  </si>
  <si>
    <t>REYGADAS</t>
  </si>
  <si>
    <t>FARIAS</t>
  </si>
  <si>
    <t>ANGELICA PAOLA</t>
  </si>
  <si>
    <t>Barrer acera y cuadra de pavimentos, centro ciudad de vallenar</t>
  </si>
  <si>
    <t>2° Medio</t>
  </si>
  <si>
    <t>ALFARO</t>
  </si>
  <si>
    <t>ANGELICA MARIA</t>
  </si>
  <si>
    <t>Apoyo administrativo, Encargada Telecentro Sargento Aldea CVD. Contribuir a disminuir la brechaeen el mundo digital. Realizar talleres personalizados a las diferentes organizaciones de la Comuna.</t>
  </si>
  <si>
    <t>HERRERA</t>
  </si>
  <si>
    <t>VALLEJOS</t>
  </si>
  <si>
    <t>LOPEZ</t>
  </si>
  <si>
    <t>AGUSTO</t>
  </si>
  <si>
    <t>ANN MARIE</t>
  </si>
  <si>
    <t>Administrativo Depto Protección Social:  Atención de subsidios familiares. Tramitación y postulación de estos. Apoyo en atención de proceso de postulación y renovación de becas.</t>
  </si>
  <si>
    <t>PASSARO</t>
  </si>
  <si>
    <t>REBOLLEDO</t>
  </si>
  <si>
    <t>ANTHONY JOSE</t>
  </si>
  <si>
    <t>Médico Gabinete psicotécnico en Dirección de Tránsito</t>
  </si>
  <si>
    <t>Médico</t>
  </si>
  <si>
    <t>MOLINA</t>
  </si>
  <si>
    <t>SEPULVEDA</t>
  </si>
  <si>
    <t>ANTONIO DE JESUS</t>
  </si>
  <si>
    <t>Operador planta Domeyko Dirección Medio Ambiente</t>
  </si>
  <si>
    <t>ALVAREZ</t>
  </si>
  <si>
    <t>MUNIZAGA</t>
  </si>
  <si>
    <t>ROMERO</t>
  </si>
  <si>
    <t>ARMINDA MAGDALENA</t>
  </si>
  <si>
    <t>COFRE</t>
  </si>
  <si>
    <t>RODRIGUEZ</t>
  </si>
  <si>
    <t>AXEL PATRICIO</t>
  </si>
  <si>
    <t>Apoyo Profesional como Psicológo en programa cuidados domiciliarios Adulto Mayor Dirección de Desarrollo Comunitario</t>
  </si>
  <si>
    <t>Psicólogo</t>
  </si>
  <si>
    <t>SALAZAR</t>
  </si>
  <si>
    <t>NARANJO</t>
  </si>
  <si>
    <t>BARBARA NICOLE</t>
  </si>
  <si>
    <t>Técnico Nivel Medio en Contabilidad</t>
  </si>
  <si>
    <t>ROA</t>
  </si>
  <si>
    <t>BYRON JESUS</t>
  </si>
  <si>
    <t>Operador de cámaras:_x000D_
- Monitoreo Central Televigilancia._x000D_
- Atención al público y víctimas de delito._x000D_
- Complementar trabajo en equipo en base a procedimientos._x000D_
- Atestiguar al Ministerio Público sobre algún hecho delictivo mediante grabaciones._x000D_
- Redactar los Procedimientos detectados al libro de novedades._x000D_
- Registrar los procedimientos policiales y preventivos detectados._x000D_
- Atención e información a Investigaciones y Carabineros._x000D_
- Detectar factores de riesgo/puntos de ventas de Psicotrópicos._x000D_
- Observación de situaciones delictuales en la Comuna de Vallenar._x000D_
- Detección de nuevos puntos de vulneración sector central y barrio comercial y territorio de emplazamiento de cámaras._x000D_
- Trabajar en conjunto con el equipo de Seguridad Ciudadana._x000D_
- Trabajo con las Juntas de Vecinos y ciudadania en general vía radial._x000D_
- Realizar coordinaciones telefónicas y radiales para solución de problemáticas.</t>
  </si>
  <si>
    <t>Apoyo técnico</t>
  </si>
  <si>
    <t>CARVAJAL</t>
  </si>
  <si>
    <t>BELARMINA CLAUDINA</t>
  </si>
  <si>
    <t>ZEPEDA</t>
  </si>
  <si>
    <t>BELEN IGNACIA</t>
  </si>
  <si>
    <t>Trabajadora social</t>
  </si>
  <si>
    <t>CUADRA</t>
  </si>
  <si>
    <t>FIGUEROA</t>
  </si>
  <si>
    <t>BELFOR RUBEN</t>
  </si>
  <si>
    <t>MANCILLA</t>
  </si>
  <si>
    <t>PAREDES</t>
  </si>
  <si>
    <t>BENEDICTO OMAR</t>
  </si>
  <si>
    <t>1. Operador planta de tratamiento._x000D_
2. Aseo y cuidado del recinto._x000D_
3. Riego y poda de árboles.</t>
  </si>
  <si>
    <t>Arquitecto</t>
  </si>
  <si>
    <t>AGUILAR</t>
  </si>
  <si>
    <t>ALBARRACIN</t>
  </si>
  <si>
    <t>BERNARDITA DEL CARMEN</t>
  </si>
  <si>
    <t>Veterinaria del Depto. del Medio Ambiente</t>
  </si>
  <si>
    <t>Veterinaria</t>
  </si>
  <si>
    <t>BIANCA ANDREA</t>
  </si>
  <si>
    <t>Basicos</t>
  </si>
  <si>
    <t>BRAYAN IGNACIO</t>
  </si>
  <si>
    <t>Apoyo Profesional en Dirección de Administración y Finanzas Unidad de Adquisiciones</t>
  </si>
  <si>
    <t>Administrador Público</t>
  </si>
  <si>
    <t>PÉREZ</t>
  </si>
  <si>
    <t>PALMA</t>
  </si>
  <si>
    <t>BRAYAN ANTONIO</t>
  </si>
  <si>
    <t>Gestor cultura DIDECOl: Proponer y desarrollar acciones relacionadas a la gestión cultural con organizaciones sociales folcloricas y culturales de la comunidad</t>
  </si>
  <si>
    <t>FRE</t>
  </si>
  <si>
    <t>MONARDES</t>
  </si>
  <si>
    <t>CARLA ELIANA</t>
  </si>
  <si>
    <t>Técnico en Administración de Empresas</t>
  </si>
  <si>
    <t>CEJAS</t>
  </si>
  <si>
    <t>CARLA VALENTINA</t>
  </si>
  <si>
    <t>D.M.A. Barrer acera y cuadra de pavimentos, centro ciudad de vallenar</t>
  </si>
  <si>
    <t>GUTIERREZ</t>
  </si>
  <si>
    <t>Kinesiologo</t>
  </si>
  <si>
    <t>SUSNAVAS</t>
  </si>
  <si>
    <t>CARLOS</t>
  </si>
  <si>
    <t>ZAMARCA</t>
  </si>
  <si>
    <t>CARLOS ABDON</t>
  </si>
  <si>
    <t>Apoyo técnico en trabajo soldadura para dependencias municipales o recintos de organizaciones en Dirección de Medio Ambiente</t>
  </si>
  <si>
    <t>CARLOS ALBERTO</t>
  </si>
  <si>
    <t>JURIDICA - Patrullero con funciones en central de cámaras:_x000D_
- Monitoreo de cámara de seguridad diversos territorios comuna de Vallenar._x000D_
- Atención al público y víctimas de delito._x000D_
- Complementar trabajo en equipo en bases a procedimientos._x000D_
- Testiguar al Ministerio Público sobre algún hecho delictivo mediante grabaciones._x000D_
- Redactar los Procedimientos detectados al libro de novedades._x000D_
- Registrar los procedimientos policiales y preventivos detectados._x000D_
- Atención e información a Investigaciones y Carabineros._x000D_
- Análisis profesional factores de riesgo/detección puntos de venta de psicotrópicos y trabajo observatorio con apoyo aéreo (drone)._x000D_
- Diagnóstico técnico situación delictual comuna de Vallenar._x000D_
- Detección nuevos puntos de vulneración sector central y barrio comercial._x000D_
- Trabajar en conjunto con seguridad ciudadana._x000D_
- Trabajo con las juntas de vecinos y ciudadanía en general vía radial informando cualquier anomalía a la central de seguridad ciudadana.</t>
  </si>
  <si>
    <t>técnico</t>
  </si>
  <si>
    <t>GOMEZ</t>
  </si>
  <si>
    <t>VEGA</t>
  </si>
  <si>
    <t>CARLOS JAVIER</t>
  </si>
  <si>
    <t>Apoyo Técnico en Dirección de Medio Ambiente</t>
  </si>
  <si>
    <t>Técnico Eléctrico</t>
  </si>
  <si>
    <t>ORTIZ</t>
  </si>
  <si>
    <t>CARMEN ANTONIA</t>
  </si>
  <si>
    <t>Apoyo administrativo en Depto. de Contabilidad</t>
  </si>
  <si>
    <t>HIDALGO</t>
  </si>
  <si>
    <t>CARMEN DEL ROSARIO</t>
  </si>
  <si>
    <t>Poda, riego y mantención áreas verdes no concesionadas (plazoletas, bandejones y escalinatas)</t>
  </si>
  <si>
    <t>RAMIREZ</t>
  </si>
  <si>
    <t>CATALAN</t>
  </si>
  <si>
    <t>CARMEN PATRICIA</t>
  </si>
  <si>
    <t>Asesora Depto Gestión Territorial DIDECO:_x000D_
Asesorar Actividades Depto Gestión Territorial._x000D_
Visitas a terreno._x000D_
Monitoreo de los requerimientos territoriales._x000D_
Asesoramiento administrativo a las organizaciones funcionales y territoriales._x000D_
Otras actividades que encomiende la jefatura y la autoridad</t>
  </si>
  <si>
    <t>Auxiliar de aseo en distintas dependencias municipales</t>
  </si>
  <si>
    <t>BOLADOS</t>
  </si>
  <si>
    <t>CAROLINA ANTONELLA</t>
  </si>
  <si>
    <t>Recepción de antecedentes personales, para aplicación y/o actualización de instrumento de estratificación social vigente (RSH) a familias del sector Hermanos Carrera y Carretera Norte de la comuna. (Atención de casos). Trabajo en terreno para aplicación y/o actualización de instrumento de estratificación social vigente (RSH) a familias del sector Hermanos Carrera de la comuna.</t>
  </si>
  <si>
    <t>Tec. En Administracion</t>
  </si>
  <si>
    <t>AGUILERA</t>
  </si>
  <si>
    <t>CAROLINA ESTER DEL ROSARIO</t>
  </si>
  <si>
    <t>Apoyo Administrativo en Gestión Territorial</t>
  </si>
  <si>
    <t>Ingeniera en Ejecución en Adm. de Empresas</t>
  </si>
  <si>
    <t>MENESES</t>
  </si>
  <si>
    <t>Asistente Social</t>
  </si>
  <si>
    <t>CÁCERES</t>
  </si>
  <si>
    <t>CAMILA ANDREA</t>
  </si>
  <si>
    <t>. Análisis jurídico de los requerimientos de la municipalidad._x000D_
2. Contestar demandas civiles y laborales._x000D_
3. Contestar requerimientos de contraloría._x000D_
4. Asesoría jurídica a los usuarios de la comuna._x000D_
5. Alegato ante la corte de apelaciones y corte suprema._x000D_
6. Tramitar sumarios administrativos.</t>
  </si>
  <si>
    <t>Abogada</t>
  </si>
  <si>
    <t>Apoyo administrativo</t>
  </si>
  <si>
    <t>HUANCHICAY</t>
  </si>
  <si>
    <t>TOLMO</t>
  </si>
  <si>
    <t>CECILIA DEL ROSARIO</t>
  </si>
  <si>
    <t>ALDUNATE</t>
  </si>
  <si>
    <t>ESTRADA</t>
  </si>
  <si>
    <t>CECILIA SARA</t>
  </si>
  <si>
    <t>FLORES</t>
  </si>
  <si>
    <t>GODOY</t>
  </si>
  <si>
    <t>Apoyo administrativo a Secretaria Municipal</t>
  </si>
  <si>
    <t>TORRES</t>
  </si>
  <si>
    <t>CESAR VALENTÍN</t>
  </si>
  <si>
    <t>Coordinador Programático de Recintos:                                                            Mantener la programacion semanal de las actividades a realizar en los recintos deportivos (Polideportivo, Estadio Municipal Nelson Rojas, Estadio Techado Honorio Mieres Neira y otros que tenga el Municipio), asi como la correcta realizacion de estas.</t>
  </si>
  <si>
    <t>MEJIAS</t>
  </si>
  <si>
    <t>JIMENEZ</t>
  </si>
  <si>
    <t>CHARLY ANDREINA</t>
  </si>
  <si>
    <t>Apoyo Administrativo Unidad de Adquisiciones</t>
  </si>
  <si>
    <t>Licenciada en Administración</t>
  </si>
  <si>
    <t>RIVERO</t>
  </si>
  <si>
    <t>CINTIA ELIANA</t>
  </si>
  <si>
    <t>ADMINISTRACION - Apoyar en el proceso de orden y mantenimiento de los archivos del antiguo servicio traspasado de educación (DAEM) de la municipalidad. Apoyar en el proceso de digitalización de la documentación histórica de la municipalidad. Apoyar en las tareas administrativas respecto a la información que administraba el antiguo servicio traspasado de educación (DAEM) de la municipalidad. Asesorar al Encargado del Departamento de Informática en temas tareas administrativas del departamento</t>
  </si>
  <si>
    <t>PARDO</t>
  </si>
  <si>
    <t>CLAUDIA FABIOLA</t>
  </si>
  <si>
    <t>1. Elaboración de informes._x000D_
2. Elaboración de memos._x000D_
3. Regularizaciones de terrenos._x000D_
4. Comodatos alzamiento de prohibición._x000D_
5. Visitas a notaria._x000D_
6. Acciones de agua municipales._x000D_
7. Regularizaciones de inmuebles municipales._x000D_
8. Elaboración de decretos exentos._x000D_
9. Confección de equipamiento._x000D_
10. Subdivisión terrenos municipales._x000D_
11. Apoyo administrativo._x000D_
12. Atención público._x000D_
13. Diversas instrucciones que encomiende la jefatura.</t>
  </si>
  <si>
    <t>CLAUDIA ISABEL</t>
  </si>
  <si>
    <t>Inscriptora Omil (Atencion de Publico e ingreso al sistema de Bolsa de Empleo)</t>
  </si>
  <si>
    <t>OSSANDON</t>
  </si>
  <si>
    <t>CLAUDIO ALEJANDRO</t>
  </si>
  <si>
    <t>Operador de camaras seguridad ciudadana</t>
  </si>
  <si>
    <t>CLAUDIO ORIEL</t>
  </si>
  <si>
    <t>Operador patrullaje</t>
  </si>
  <si>
    <t>IBARRA</t>
  </si>
  <si>
    <t>ORELLANA</t>
  </si>
  <si>
    <t>CALUDIO ELIAS</t>
  </si>
  <si>
    <t>JURIDICA- Operador patrullaje._x000D_
- Patrullaje Preventivo en todo el territorio Jurisdiccional de la Comuna de Vallenar._x000D_
- Atención al público y víctimas de delito._x000D_
- Complementar trabajo en equipo en base a procedimientos._x000D_
- Atestiguar al Ministerio Público sobre algún hecho delictivo mediante grabaciones._x000D_
- Redactar los Procedimientos detectados al libro de novedades._x000D_
- Registrar los procedimientos policiales y preventivos detectados._x000D_
- Atención e información a Investigaciones y Carabineros._x000D_
- Análisis Profesional, factores de riesgos/detección puntos de venta de psicotrópicos y trabajo observativo con apoyo aéreo (Drone)_x000D_
- Diagnostico Técnico situación delictual Comuna de Vallenar._x000D_
- Detección de nuevos puntos de vulneración sector central y barrio comercial._x000D_
- Trabajar en conjunto con el equipo de Seguridad Ciudadana._x000D_
- Trabajo con las Juntas de Vecinos y ciudadania en general vía radial, informando cualquier anomalía a la central de Seguridad Ciudadana.</t>
  </si>
  <si>
    <t>SOZA</t>
  </si>
  <si>
    <t>CLAUDIO ANDRES</t>
  </si>
  <si>
    <t>Apoyo Administrativo: Promover y apoyar el involucramiento de actores, instituciones y organizaciones en el ambito comunal: a traves de los programas, proyectos, iniciativas y lineamientos tecnicos y administrativos de Senda. Establecer programas y propuestas de coordinacion intersectorial en base a lineas de prevencion, tratamiento, rehabilitacion e integracion social, en el marco de la estrategia de drogas y alcohol.</t>
  </si>
  <si>
    <t>VALDEZ</t>
  </si>
  <si>
    <t>CLAUDIO MAURICIO</t>
  </si>
  <si>
    <t>Tasaciones fiscales, inclusiones y asignacion de roles SII, actualizacion catastro SII, fiscalizaciones</t>
  </si>
  <si>
    <t>Sup. Incompleta</t>
  </si>
  <si>
    <t>MORENO</t>
  </si>
  <si>
    <t>CRISTIAN ANTONIO</t>
  </si>
  <si>
    <t>ACUÑA</t>
  </si>
  <si>
    <t>CRISTIAN EDUARDO</t>
  </si>
  <si>
    <t>VALLEJO</t>
  </si>
  <si>
    <t>CRISTIAN MARCELO</t>
  </si>
  <si>
    <t>Operador de planta tratamiento Incahuasi. Aseo y cuidado de recinto.  Riego y poda de árboles.  Limpieza de cámara de rejas.  Envasado de residuos en recipientes de basura</t>
  </si>
  <si>
    <t>CAIMANQUE</t>
  </si>
  <si>
    <t>LOBOS</t>
  </si>
  <si>
    <t>CRISTIAN NELSON</t>
  </si>
  <si>
    <t>Asesor Técnico en áreas verdes</t>
  </si>
  <si>
    <t>Técnico Agrícola</t>
  </si>
  <si>
    <t>MELLA</t>
  </si>
  <si>
    <t>CRISTINA ANDREA</t>
  </si>
  <si>
    <t>Apoyo Administrativo en programa Senda Previene</t>
  </si>
  <si>
    <t>RISI</t>
  </si>
  <si>
    <t>CRISTINA EMILIA</t>
  </si>
  <si>
    <t>Apoyo Profesional en Secretaria Comunal de Planificación</t>
  </si>
  <si>
    <t>ZAVALA</t>
  </si>
  <si>
    <t>PRADO</t>
  </si>
  <si>
    <t>DAMARIS MARY</t>
  </si>
  <si>
    <t>Apoyo adm. y atencion de publico en juzgado de Policia Local</t>
  </si>
  <si>
    <t>Tec. Sup. Asist. Judicial</t>
  </si>
  <si>
    <t>GATICA</t>
  </si>
  <si>
    <t>SANTIBAÑEZ</t>
  </si>
  <si>
    <t>DANAE JUANITA</t>
  </si>
  <si>
    <t>Apoyo tecnico gestion territorial</t>
  </si>
  <si>
    <t>DANIA AUDELIA</t>
  </si>
  <si>
    <t>Basica</t>
  </si>
  <si>
    <t>CARRERO</t>
  </si>
  <si>
    <t>CANALES</t>
  </si>
  <si>
    <t>DANIEL ALEJANDRO</t>
  </si>
  <si>
    <t>ADMINISTRACION - Tomar y analizar requerimientos para el desarrollo de sistemas informáticos. Codificación y pruebas de nuevos sistemas informáticos. Diseño y estudio de tablas de datos para sistemas informáticos. Puesta en marcha de nuevos sistemas informáticos. Revisión y generación de mejoras a actuales sistemas informáticos.</t>
  </si>
  <si>
    <t>Técnico Universitario en Análisis y Programación de Sistemas Computacionales</t>
  </si>
  <si>
    <t>BARRIOS</t>
  </si>
  <si>
    <t>PLAZA</t>
  </si>
  <si>
    <t>MALDONADO</t>
  </si>
  <si>
    <t>DANIELA DEL CARMEN</t>
  </si>
  <si>
    <t>CONTROL Auxiliar de aseo y estafeta en Dirección de Control</t>
  </si>
  <si>
    <t>VASQUEZ</t>
  </si>
  <si>
    <t>DANIELA ELIZABETH</t>
  </si>
  <si>
    <t>Apoyo  Biblioteca Municipal y Extensión Cultural. Atención de público en general. Préstamo de libors de diferentes autores, materias a usuarios por medio del sistema computacional ALEPH.</t>
  </si>
  <si>
    <t>DANIELA FERNANDA</t>
  </si>
  <si>
    <t>Apoyo Profesional, Psicóloga  en Programa de atención Inicial en Violencia de Género.</t>
  </si>
  <si>
    <t>PSICOLOGA</t>
  </si>
  <si>
    <t>DARWIN MANUEL</t>
  </si>
  <si>
    <t>Asesor Comunicacional en Alcaldia municipal (gabinete, recepcion de documentos derivados a gabinete</t>
  </si>
  <si>
    <t>ALQUINTA</t>
  </si>
  <si>
    <t>DAVID ESTEBAN</t>
  </si>
  <si>
    <t>Reparación, mantención de inmuebles municipales, maestro cuadrilla</t>
  </si>
  <si>
    <t>ORDENES</t>
  </si>
  <si>
    <t>DEYSI CAROLINA</t>
  </si>
  <si>
    <t>Auxiliar, barrido de calle</t>
  </si>
  <si>
    <t>Reparación, mantención de inmuebles municipales</t>
  </si>
  <si>
    <t>BARRAZA</t>
  </si>
  <si>
    <t>LICUIME</t>
  </si>
  <si>
    <t>BASCUÑAN</t>
  </si>
  <si>
    <t>DOMINGO ALEXI</t>
  </si>
  <si>
    <t>DOMINGO DANIEL</t>
  </si>
  <si>
    <t>Sereno distintas dependencias municipales.   Mantención de áreas verdes en recintos municipales</t>
  </si>
  <si>
    <t>MUÑOZ</t>
  </si>
  <si>
    <t>ROCO</t>
  </si>
  <si>
    <t>DOMINGO DE LA CRUZ</t>
  </si>
  <si>
    <t>Barrido,riego y mantencion areas verdes no concensionadas (plazoletas, bandejones y escalinatas)</t>
  </si>
  <si>
    <t>CHELME</t>
  </si>
  <si>
    <t>FUENTES</t>
  </si>
  <si>
    <t>DOMINGO SEGUNDO</t>
  </si>
  <si>
    <t>5° Basico</t>
  </si>
  <si>
    <t>DORIS DAYAN</t>
  </si>
  <si>
    <t>Ing. Adm. de Empresas</t>
  </si>
  <si>
    <t>PASTEN</t>
  </si>
  <si>
    <t>DORYS DEL CARMEN</t>
  </si>
  <si>
    <t>VERGDUGO</t>
  </si>
  <si>
    <t>DOMINGO BORIS</t>
  </si>
  <si>
    <t>Apoyo Administrativo</t>
  </si>
  <si>
    <t>Ingeniero en Administración de Empresas, Mención Recursos Humanos</t>
  </si>
  <si>
    <t>TOLEDO</t>
  </si>
  <si>
    <t>ZUMARAN</t>
  </si>
  <si>
    <t>EDITH DEL CARMEN</t>
  </si>
  <si>
    <t>ELENA ISABEL</t>
  </si>
  <si>
    <t>Poda en sectores del Humedal Urbano Paseo Ribereño de Vallenar, identificados por ser inseguros, focos de incendios, aluviones para los habitantes y afectación a la especie nativa del Humedal Urbano</t>
  </si>
  <si>
    <t>ELSA BENILDA</t>
  </si>
  <si>
    <t>Recepción de antecedentes personales, para aplicación y/o actualización de instrumento de estratificación social vigente (RSH) a familias del sector General baquedano y Carretera Interior  de la comuna. (Atención de casos)</t>
  </si>
  <si>
    <t>RIOS</t>
  </si>
  <si>
    <t>ELIAS NICOLAS</t>
  </si>
  <si>
    <t>Apoyo gestión territorial DIDECO, visitas en terreno, monitoreo de los requerimientos territoriales, asesoramiento administrativo a las organizaciones funcionales y territoriales</t>
  </si>
  <si>
    <t>OLMEDO</t>
  </si>
  <si>
    <t>EMA DE LOURDES</t>
  </si>
  <si>
    <t>OCHANDIA</t>
  </si>
  <si>
    <t>EMILIO JESUS</t>
  </si>
  <si>
    <t>Servicio de fotografía y comunicador.  Asistir a todas las actividades del sr. Alcalde</t>
  </si>
  <si>
    <t>Dibujante Técnico</t>
  </si>
  <si>
    <t>ESTEFANIA PAZ</t>
  </si>
  <si>
    <t>Tramitacion causas judiciales Dirección Jurídica</t>
  </si>
  <si>
    <t>CASTRO</t>
  </si>
  <si>
    <t>CONTRERAS</t>
  </si>
  <si>
    <t>ESTELA ISABEL</t>
  </si>
  <si>
    <t>Enseñanza media incompleta</t>
  </si>
  <si>
    <t>ESTER SOLEDAD</t>
  </si>
  <si>
    <t>Apoyo profesional al Departamento de Personal y RR.HH.</t>
  </si>
  <si>
    <t>JERALDO</t>
  </si>
  <si>
    <t>EUFEMIA DEL CARMEN</t>
  </si>
  <si>
    <t>REQUENA</t>
  </si>
  <si>
    <t>OVIEDO</t>
  </si>
  <si>
    <t>FABIOLA ALEJANDRA</t>
  </si>
  <si>
    <t>Apoyo Administrativo:_x000D_
1. Recepción, control y seguimiento de la correspondencia._x000D_
2. Mantener agenda de eventos y actividades del departamento._x000D_
3. Acompañamiento en actividades territoriales según calendarización mensual._x000D_
4. Elaborar y mantener actualizado el calendario de actividades del departamento._x000D_
5. Confeccionar respuestas a correspondencia, elaborar memos, levantar licitaciones, documentos y decretos y en general toda documentación del departamento._x000D_
6. Mantener ordenado y actualizado el archivo del departamento._x000D_
7. Mantener actualizada red social y contacto directo con medios de comunicación._x000D_
8. Atención de público en la oficina.</t>
  </si>
  <si>
    <t>Egresada Técnico de Trabajo Social</t>
  </si>
  <si>
    <t>FABIOLA PILAR</t>
  </si>
  <si>
    <t>Enseñanza Basica</t>
  </si>
  <si>
    <t>MENDEZ</t>
  </si>
  <si>
    <t>FABIOLA</t>
  </si>
  <si>
    <t>PAEZ</t>
  </si>
  <si>
    <t>FELIPE ANTONIO</t>
  </si>
  <si>
    <t>Auxiliar Prog. Abastecimiento de agua potable</t>
  </si>
  <si>
    <t>VILLANUEVA</t>
  </si>
  <si>
    <t>ARANA</t>
  </si>
  <si>
    <t>FELIPE ENRIQUE</t>
  </si>
  <si>
    <t>VARGAS</t>
  </si>
  <si>
    <t>AMUNATEGUI</t>
  </si>
  <si>
    <t>FELIPE GABRIEL</t>
  </si>
  <si>
    <t>Apoyo Profesional Alcaldía Municipal (comunicaciones)_x000D_
1. Elaboración de notas de prensa, cobertura de las actividades de gabinete.</t>
  </si>
  <si>
    <t>Periodista</t>
  </si>
  <si>
    <t>CISTERNAS</t>
  </si>
  <si>
    <t>MIRANDA</t>
  </si>
  <si>
    <t>FELIPE NICOLAS</t>
  </si>
  <si>
    <t>VALDES</t>
  </si>
  <si>
    <t>FERNANDA NICOL</t>
  </si>
  <si>
    <t>Apoyo Administrativo en Secretaria Municipal</t>
  </si>
  <si>
    <t>FERNANDO JAVIER</t>
  </si>
  <si>
    <t>ARAVENA</t>
  </si>
  <si>
    <t>Apoyo administrativo, apoyo Depto Gestión Territorial: Visitas en terreno. Monitoreo de los requerimientos territoriales. Asesoramientos Administrativos a las organizaciones funcionales y territoriales.</t>
  </si>
  <si>
    <t>FLAVYO ANDRES</t>
  </si>
  <si>
    <t>DAF - Apoyo Técnico en Unidad de Adquisiciones._x000D_
PROGRAMA ÓRDENES DE COMPRA:_x000D_
1. Creación de planilla electrónica._x000D_
2. Ingreso de información de órdenes de compra emitidas desde el mes de abril._x000D_
3. Mantención de planilla con ingresos diarios órdenes de compra._x000D_
4. Contolar el estado de la herramienta en la nube para consultas en general._x000D_
OTROS:_x000D_
1. Elaboración de órdenes de compra en programa Cas Chile y órdenes de terceros de programas._x000D_
2. Proceso y control de pagos de correos de chile y Chile express._x000D_
3. Elaboración de documentos como certificados, memos, decretos, correos electrónicos._x000D_
4. Atención de Público en general en dependencias del departamento y telefónica.</t>
  </si>
  <si>
    <t>Técnico Universitario en Administración de Empresa</t>
  </si>
  <si>
    <t>ABAROA</t>
  </si>
  <si>
    <t>FRANCOIS SEBASTIAN</t>
  </si>
  <si>
    <t>Técnico de nivel superior en matenimiento Mecánico Industrial</t>
  </si>
  <si>
    <t>HURTADO</t>
  </si>
  <si>
    <t>FRAN DEL CARMEN</t>
  </si>
  <si>
    <t>Arquitecta</t>
  </si>
  <si>
    <t>FRANCISCO ENRIQUE</t>
  </si>
  <si>
    <t>Peoneta en cuadrilla municipal</t>
  </si>
  <si>
    <t>CERDA</t>
  </si>
  <si>
    <t>FRANCISCO JAVIER</t>
  </si>
  <si>
    <t>Operador patrullaje. Patrullaje Preventivo en todo el territorio Jurisdiccional de la Comuna de Vallenar. Atención al público y víctimas de delito. Complementar trabajo en equipo en base a procedimientos.</t>
  </si>
  <si>
    <t>GIMENEZ</t>
  </si>
  <si>
    <t>JOFRE</t>
  </si>
  <si>
    <t>FRANCISCA VALENTINA</t>
  </si>
  <si>
    <t>Apoyo administrativo en Comité APR en la localidad de Incahuasi.</t>
  </si>
  <si>
    <t>Profesora de Educación Diferencial con mención en Deficiencia Mental</t>
  </si>
  <si>
    <t>FRESIA MARGARITA</t>
  </si>
  <si>
    <t>DUARTE</t>
  </si>
  <si>
    <t>GABRIELA BELÉN</t>
  </si>
  <si>
    <t>Apoyo Administrativo, apoyar las gestiones administrativas a encargada de causas:_x000D_
- Notificación de resoluciones (vía correo electrónico, carta certificada y oficios, según corresponda)._x000D_
- Tipeo guía de correos._x000D_
- Mantener actualizado sistema ingreso causas (tramitación)._x000D_
- Recibir escritos y adjuntar a expedientes._x000D_
- Foliación expedientes._x000D_
- Escaneo de partes policiales y expedientes para remitir según solicitud._x000D_
- Coser expedientes._x000D_
- Registro de expedientes archivados._x000D_
- Archivar expedientes._x000D_
- Mantener expedientes en perfecto orden para las audiencias._x000D_
- Subrogar a funcionaria encargada de causas._x000D_
- Mantener sistema computacional actualizado a fin de informar estados trimestrales de la Corte de Apelaciones._x000D_
- Imprimir antecedentes (causas), remitiros por la Corte de Apelaciones._x000D_
- Preparar carpetas para firmas correspondientes de Magistrado y Secretaria Abogada._x000D_
- Cualquier otra función encomendad por el Tribunal."</t>
  </si>
  <si>
    <t>Tecnica Universitaria en Asistencia Judicial</t>
  </si>
  <si>
    <t>EGAÑA</t>
  </si>
  <si>
    <t>GEORGE BENJAMIN IGNACIO</t>
  </si>
  <si>
    <t>ALCALDIA GABINETE - Servicio de apoyo en sonido. Asistir a todas las actividades municipales. Soporte sonido. Montar y producir servicios en Comunicaciones y Relaciones Públicas</t>
  </si>
  <si>
    <t>SAAVEDRA</t>
  </si>
  <si>
    <t>SEGURA</t>
  </si>
  <si>
    <t>GEORGE ANDRES</t>
  </si>
  <si>
    <t>URRICHE</t>
  </si>
  <si>
    <t>GIANNA ESTEFANIA</t>
  </si>
  <si>
    <t>1. Elaboración de informes._x000D_
2. Elaboración de memos._x000D_
3. Recibir correspondencia._x000D_
4. Apoyo administrativo._x000D_
5. Diversas instrucciones que encomiende la jefatura.</t>
  </si>
  <si>
    <t>Egresada de Asistente Judicial</t>
  </si>
  <si>
    <t>LAGUES</t>
  </si>
  <si>
    <t>GILBERTO DEL CARMEN</t>
  </si>
  <si>
    <t>GLADIMIRO DEL ROSARIO</t>
  </si>
  <si>
    <t>5° Medio</t>
  </si>
  <si>
    <t>GLADYS SOLEDAD</t>
  </si>
  <si>
    <t>GUILLERMO ANDRES</t>
  </si>
  <si>
    <t>Apoyo Profesional asesor técnico de obras en Secpla</t>
  </si>
  <si>
    <t>Ingeniero Constructor</t>
  </si>
  <si>
    <t>GALLO</t>
  </si>
  <si>
    <t>GUSTAVO</t>
  </si>
  <si>
    <t>Gestor de Comunicaciones y difusión en Relaciones Publicas Gabinete Alcaldía</t>
  </si>
  <si>
    <t>REINES</t>
  </si>
  <si>
    <t>HANS HERIBERTO</t>
  </si>
  <si>
    <t>Mantener en buenas condiciones las áreas verdes (ornamentales, árboles y pastos) mediante el riego manual y la recolección de basura en el área asignada</t>
  </si>
  <si>
    <t>HAYDEE DEL ROSARIO</t>
  </si>
  <si>
    <t>ROJO</t>
  </si>
  <si>
    <t>HECTOR ABEL</t>
  </si>
  <si>
    <t>Mantencion y regadio del parque mirador cruz de mayo</t>
  </si>
  <si>
    <t>HECTOR ANDRES</t>
  </si>
  <si>
    <t>Apoyo Gestión Territorial_x000D_
1.-Visitas en terreno._x000D_
2.-Monitoreo de los requerimientos territoriales._x000D_
3.-Asesoramientos administrativos a las organizaciones funcionales y territorial.</t>
  </si>
  <si>
    <t>Ing. En prevencion de Riesgos</t>
  </si>
  <si>
    <t>HECTOR MANUEL</t>
  </si>
  <si>
    <t>Operador planta de tratamiento localidad de Cachiyuyo</t>
  </si>
  <si>
    <t>SALINAS</t>
  </si>
  <si>
    <t>HERMAN PATRICIO</t>
  </si>
  <si>
    <t>Operador patrullaje. Patrullaje Preventivo en todo el territorio Jurisdiccional de la Comuna de Vallenar. Atención al público y víctimas de delito. Complementar trabajo en equipo en base a_x000D_
procedimientos.</t>
  </si>
  <si>
    <t>BRIZUELA</t>
  </si>
  <si>
    <t>PIZARRO</t>
  </si>
  <si>
    <t>HERNAN JAVIER</t>
  </si>
  <si>
    <t>ingreso , orden y egreso de insumos y herramientas medio ambiente</t>
  </si>
  <si>
    <t>HERNAN YERKO</t>
  </si>
  <si>
    <t>1° Medio</t>
  </si>
  <si>
    <t>CASTELLANO</t>
  </si>
  <si>
    <t>FERRADA</t>
  </si>
  <si>
    <t>HERNAN</t>
  </si>
  <si>
    <t>Auxiliar barrido de calles</t>
  </si>
  <si>
    <t>GRANGEY</t>
  </si>
  <si>
    <t>HUGO JAVIER</t>
  </si>
  <si>
    <t>HUGO LEONARDO</t>
  </si>
  <si>
    <t>SEGOVIA</t>
  </si>
  <si>
    <t>JAURE</t>
  </si>
  <si>
    <t>IAN ESTEBAN</t>
  </si>
  <si>
    <t>Jornal, retiro de desechos de las podas, limpieza del lugar intervenido.</t>
  </si>
  <si>
    <t>BORDONES</t>
  </si>
  <si>
    <t>IANN MATHIAS</t>
  </si>
  <si>
    <t>Apoyo Profesional programa orientación laboral, elaboración de diagnóstico laboral a usuarios Programa Fortalecimiento Omil</t>
  </si>
  <si>
    <t>Psicologo</t>
  </si>
  <si>
    <t>DIAZ</t>
  </si>
  <si>
    <t>INOCENCIO EMILIO</t>
  </si>
  <si>
    <t>VALLE</t>
  </si>
  <si>
    <t>IVAN ASNOL</t>
  </si>
  <si>
    <t>IVONNE JANETT</t>
  </si>
  <si>
    <t>DE LA VEGA</t>
  </si>
  <si>
    <t>JACQUELINE DEL TRANSITO</t>
  </si>
  <si>
    <t>Recepcion y distribucion de documentos internos Oficina de Partes</t>
  </si>
  <si>
    <t>CORROTEA</t>
  </si>
  <si>
    <t>Apoyo Administrativo en Rentas Municipales</t>
  </si>
  <si>
    <t>ROBLEDO</t>
  </si>
  <si>
    <t>JAIME GUSTAVO</t>
  </si>
  <si>
    <t>ZULETA</t>
  </si>
  <si>
    <t>JAIME JAVIER</t>
  </si>
  <si>
    <t>Enseñanza Media</t>
  </si>
  <si>
    <t>JAIME FEDERICO</t>
  </si>
  <si>
    <t>JAVIER ALONSO</t>
  </si>
  <si>
    <t>Apoyo administrativo, Ordenar los archivos, documentación en Dirección de Medio Ambiente</t>
  </si>
  <si>
    <t>JAVIER ERNESTO</t>
  </si>
  <si>
    <t>Apoyo Administrativo en oficina de SERNAC Dirección Jurídica</t>
  </si>
  <si>
    <t>Técnico Nivel Superior Trabajo Social</t>
  </si>
  <si>
    <t>NAHUELHUAL</t>
  </si>
  <si>
    <t>URRUTIA</t>
  </si>
  <si>
    <t>JAVIER GASTON</t>
  </si>
  <si>
    <t>Auxiliar en medio ambiente</t>
  </si>
  <si>
    <t>Técnico Nivel Medio en Mecanica Industrial</t>
  </si>
  <si>
    <t>LEIVA</t>
  </si>
  <si>
    <t>JEANETTE CAMILA</t>
  </si>
  <si>
    <t>Jornal de reciclaje de vidrio, botellas plásticas, papel y cartón u toro que se convenga convenio.  Etapa 2: seguimiento de la generación de residuos reciclables desde los 15 puntos verdes instaladaos.</t>
  </si>
  <si>
    <t>BARAHONA</t>
  </si>
  <si>
    <t>BRIONES</t>
  </si>
  <si>
    <t>JENNYPHER MARIA</t>
  </si>
  <si>
    <t>JENIFFER FERNANDA</t>
  </si>
  <si>
    <t>Apoyo Técnico en Secretaria Comunal de Planificación</t>
  </si>
  <si>
    <t>Técnico de Nivel Superior en Dibujo de Proyectos de Arquitectura e Ingeniería</t>
  </si>
  <si>
    <t>SEGOBIA</t>
  </si>
  <si>
    <t>BRAVO</t>
  </si>
  <si>
    <t>JESSICA JACQUELINE</t>
  </si>
  <si>
    <t>D.M.A. - Regadío, recuperación de semillas, retiro de esquejes, reproducción de plantas, preparación de tierra de hojas, traslado de plantas, mantención del Vivero Municipal, barrido, entrega de plantas a organizaciones y unidades municipales, atención de camping y pérgola a quiénes solicitan estas dependencias.</t>
  </si>
  <si>
    <t>BONILLA</t>
  </si>
  <si>
    <t>JHEISSON</t>
  </si>
  <si>
    <t>1.  Labores de sereno en canil municipal, trabajo completo (limpieza de caniles, cuidado de perros, alimentación de éstos, limpieza, regadío y cuidado de entorno del canil, paseo diario de perros albergados en el recinto, aplicar remedios sugeridos por la veterinaria en la situación si alguno se encuentra enfero con prescripción médica.</t>
  </si>
  <si>
    <t>GAHONA</t>
  </si>
  <si>
    <t>JIMENA PAOLA</t>
  </si>
  <si>
    <t>Auxiliar de aseo distintas dependencias municipales</t>
  </si>
  <si>
    <t>VILCHES</t>
  </si>
  <si>
    <t>GAETE</t>
  </si>
  <si>
    <t>JOAN ALESANDRO</t>
  </si>
  <si>
    <t>JOHN ALEJANDRO</t>
  </si>
  <si>
    <t>Apoyo Profesional Prevención de Riesgos</t>
  </si>
  <si>
    <t>Ingeniero en Prevención de riesgos</t>
  </si>
  <si>
    <t>GUERRERO</t>
  </si>
  <si>
    <t>JOHNNY HERNAN</t>
  </si>
  <si>
    <t>Apoyo administrativo en Direccion de Medio Ambiente Aseo y Ornato</t>
  </si>
  <si>
    <t>Tec. Nivel Medio en Administracion</t>
  </si>
  <si>
    <t>JORGE ANDRES</t>
  </si>
  <si>
    <t>JORGE ANTONIO</t>
  </si>
  <si>
    <t>JORGE ENRIQUE</t>
  </si>
  <si>
    <t>Apoyo y seguimiento a los planes de gestion social de los barrios canal ventanas oriente y union castilla</t>
  </si>
  <si>
    <t>Sociologo</t>
  </si>
  <si>
    <t>REYNOSO</t>
  </si>
  <si>
    <t>JORGE EDUARDO</t>
  </si>
  <si>
    <t>JORGE MARIO</t>
  </si>
  <si>
    <t>JORGE RENE</t>
  </si>
  <si>
    <t>ARANDA</t>
  </si>
  <si>
    <t>JOSE ABEL</t>
  </si>
  <si>
    <t>JOSE ANTONIO</t>
  </si>
  <si>
    <t>PARRA</t>
  </si>
  <si>
    <t>JOSE GERARDO</t>
  </si>
  <si>
    <t>RIASCOS</t>
  </si>
  <si>
    <t>JOSE HIVERT</t>
  </si>
  <si>
    <t>BRUNO</t>
  </si>
  <si>
    <t>NAVAS</t>
  </si>
  <si>
    <t>JOSE JAVIER</t>
  </si>
  <si>
    <t>Apoyo adm. en el Depto. de Inspeccion y Cobranzas</t>
  </si>
  <si>
    <t>8° Ciclo Universidad Peru</t>
  </si>
  <si>
    <t>SANCHEZ</t>
  </si>
  <si>
    <t>CHAVARRIA</t>
  </si>
  <si>
    <t>JOSE PATRICIO</t>
  </si>
  <si>
    <t>BORQUEZ</t>
  </si>
  <si>
    <t>Apoyo administrativo en Cultura biblioteca municipal y extensión cultural</t>
  </si>
  <si>
    <t>Egresado de Ingeniería en Administración de Empresas</t>
  </si>
  <si>
    <t>ULLOA</t>
  </si>
  <si>
    <t>JOSE MANUEL</t>
  </si>
  <si>
    <t>Maestro Cuadrilla- Dirección de Administración y Finanzas</t>
  </si>
  <si>
    <t>MORELLO</t>
  </si>
  <si>
    <t>DUEÑAS</t>
  </si>
  <si>
    <t>JOSSETTE MILISENT</t>
  </si>
  <si>
    <t>Asesoría a DOM y revisor de proyectos</t>
  </si>
  <si>
    <t>CAMPUSANO</t>
  </si>
  <si>
    <t>JOSE FERNANDO</t>
  </si>
  <si>
    <t>Apoyo Administrativo Gabinete de Alcaldia</t>
  </si>
  <si>
    <t>Medios</t>
  </si>
  <si>
    <t>TERRAZA</t>
  </si>
  <si>
    <t>JORDAN ALEXANDER</t>
  </si>
  <si>
    <t>Apoyo profesional jurídico</t>
  </si>
  <si>
    <t>Abogado</t>
  </si>
  <si>
    <t>ANDRADE</t>
  </si>
  <si>
    <t>JUAN ALBERTO</t>
  </si>
  <si>
    <t>D.M.A. - Reforestar y mejorar áreas verdes (jornal que realiza holladura, limpieza, plantación y riego de las especies a plantar)</t>
  </si>
  <si>
    <t>JUAN ANDRES</t>
  </si>
  <si>
    <t>Apoyo administrativo Depto. de Bienes Bodega y Archivo</t>
  </si>
  <si>
    <t>CAVIERES</t>
  </si>
  <si>
    <t>JUAN CARLOS</t>
  </si>
  <si>
    <t>SERRAZINA</t>
  </si>
  <si>
    <t>JUAN DEL CARMEN</t>
  </si>
  <si>
    <t>Monitor deportivo escuela de futbol, apoyo gimnasio municipál, apoyo ejecucion de actividades</t>
  </si>
  <si>
    <t>JUAN EDUARDO</t>
  </si>
  <si>
    <t>JUAN EMILIO</t>
  </si>
  <si>
    <t>Jornal en Vivero Municipal</t>
  </si>
  <si>
    <t>Sin Estudio</t>
  </si>
  <si>
    <t>GARRIDO</t>
  </si>
  <si>
    <t>JUAN HERNAN</t>
  </si>
  <si>
    <t>JUAN HILARIO</t>
  </si>
  <si>
    <t>Apoyo en la cuadrilla municipal</t>
  </si>
  <si>
    <t>JUAN LUIS</t>
  </si>
  <si>
    <t>JUAREZ</t>
  </si>
  <si>
    <t>JUAN NOLBERTO</t>
  </si>
  <si>
    <t>JULIO</t>
  </si>
  <si>
    <t>JUAN NORANDO</t>
  </si>
  <si>
    <t>JUAN OSVALDO</t>
  </si>
  <si>
    <t>PRADENAS</t>
  </si>
  <si>
    <t>JUAN PABLO</t>
  </si>
  <si>
    <t>Operador de Drone en Departamento de Seguridad Comunal</t>
  </si>
  <si>
    <t>BRUNA</t>
  </si>
  <si>
    <t>JUAN RAMIRO</t>
  </si>
  <si>
    <t>INAREJO</t>
  </si>
  <si>
    <t>JULIA KARINA</t>
  </si>
  <si>
    <t>Apoyo gestion territorial, visitas en terreno, monitoreo de los requerimientos territoriales, asesoramiento administrativo a las organizaciones territoriales y funcionales</t>
  </si>
  <si>
    <t>KARINA JAZMIN</t>
  </si>
  <si>
    <t>Apoyo Administrativo en Juzgado de Policia Local</t>
  </si>
  <si>
    <t>KARLA LOREDANA</t>
  </si>
  <si>
    <t>JURIDICA - Elaboración de informes. Elaboración de memos. Apoyo en materias jurídicas. Apoyo administrativo. Redacción, tramitación y firma contrato de suministro y decreto. Diversas instrucciones que encomiende la jefatura.</t>
  </si>
  <si>
    <t>KAROL ALEJANDRA</t>
  </si>
  <si>
    <t>Administrativo proteccion social Dirección de Desarrollo Comunitario</t>
  </si>
  <si>
    <t>Tec. Asist. Judicial</t>
  </si>
  <si>
    <t>AVALOS</t>
  </si>
  <si>
    <t>PARADA</t>
  </si>
  <si>
    <t>KATHERINE LICETT</t>
  </si>
  <si>
    <t>DAF - 1. Técnico área RR.HH, del Depto. Personal y RR.HH. Colaborar en proceso administrativo acorde a Plan Anual de Capacitaciones. Colaborar en procesos administrativos acorde a desarrollo de perfiles y descriptores de cargo. Orientar a funcionarios/as en el acceso a las prestaciones sociales, jubilación, pensiones, beneficios, entre otros vigentes acorde a normaiva legal. Colaborar en procesos administrativos asociado a convenio sala cuna.</t>
  </si>
  <si>
    <t>Tecnico nivel superior Adminsitración de empresa</t>
  </si>
  <si>
    <t>DÉLANO</t>
  </si>
  <si>
    <t>VICENCIO</t>
  </si>
  <si>
    <t>KEYTHEN SCARLLETH</t>
  </si>
  <si>
    <t>Auxiliar de aseo en distintas dependencias municipales - Dirección de Administración y Finanzas</t>
  </si>
  <si>
    <t>LAYLA MÓNICA</t>
  </si>
  <si>
    <t>Apoyo técnico gestión territorial, visitas en terreno, monitoreo de los requerimientos territoriales, asesoramiento administartivo a las organizaciones funcionales y territoriales</t>
  </si>
  <si>
    <t>CERICHE</t>
  </si>
  <si>
    <t>CAMPOS</t>
  </si>
  <si>
    <t>MEZA</t>
  </si>
  <si>
    <t>Ingeniero Agrónomo</t>
  </si>
  <si>
    <t>LETICIA ALEJANDRA</t>
  </si>
  <si>
    <t>DAF - Apoyo Administrativo Depto. Inspección y Cobranzas. Recepción de correspondencia. Entrega de correspondencia. Atención de público. Información  derecho de aseo. Ferias Libres y artículos usados, informaciones varias</t>
  </si>
  <si>
    <t>Técnico Nivel medio en Administración</t>
  </si>
  <si>
    <t>LINDA ESMERALDA</t>
  </si>
  <si>
    <t>JURIDICA - Secretaria del Departamento de Seguridad Comunal. Confección memos. Confección de informes.</t>
  </si>
  <si>
    <t>GALLARDO</t>
  </si>
  <si>
    <t>LINO EDUARDO</t>
  </si>
  <si>
    <t>Octavo básico</t>
  </si>
  <si>
    <t>CID</t>
  </si>
  <si>
    <t>LISSETTE SOLANGE</t>
  </si>
  <si>
    <t>Programa Mujeres Jefas de Hogar:_x000D_
Cumplimiento de cobertura comprometida para el año 2023._x000D_
- Ejecución talleres de formación para el trabajo, etapa común y específica con mujeres postulantes._x000D_
- Gestionar acceso de las participantes a componentes o apoyos de la red pública y privada para el logro de sus proyectos laborales en el área dependiente e independiente._x000D_
- Ejecución actividades varias comprometidas en Proyecto Comunal._x000D_
- Registro  y actualización de información en sistema informático._x000D_
- Elaboración informes técnicos semestrales y de gestión anual del programa._x000D_
- Cumplimientos de normas y procedimientos  técnicos y administrativos acorde al cargo, otros.</t>
  </si>
  <si>
    <t>Ingeniera Comercial</t>
  </si>
  <si>
    <t>MANTEROLA</t>
  </si>
  <si>
    <t>LORENA LETICIA</t>
  </si>
  <si>
    <t>Apoyo administrativo Direccion Juridica</t>
  </si>
  <si>
    <t>Asistente Judicial</t>
  </si>
  <si>
    <t>VICENZOT</t>
  </si>
  <si>
    <t>LARGO</t>
  </si>
  <si>
    <t>LOREDANNA FIORELLA</t>
  </si>
  <si>
    <t>Arquitecta Obras Municipales 1.  Asesoría a DOM y revisor de proyectos: Revisión de proyectos. Asesoría DOM</t>
  </si>
  <si>
    <t>SERICHE</t>
  </si>
  <si>
    <t>LUIS ALBERTO</t>
  </si>
  <si>
    <t>IRRIBARREN</t>
  </si>
  <si>
    <t>Técnico Electromecanico</t>
  </si>
  <si>
    <t>LUIS ANTONIO</t>
  </si>
  <si>
    <t>DIDECO - Coordinador de Oficina de la Minería:_x000D_
Asesorías en la Prevención de Riesgos_x000D_
(Levantamiento de hallazgos en faenas mineras,_x000D_
apoyo en las respuestas de hallazgos realizados por el Servicio Nacional de Geología y Minería._x000D_
Asesorias en terreno en aspectos técnicos (geología básica, interpretación de planos, desarrollo de labores mineras, georreferenciación, catastro minero SERNAGEOMIN, Google Earth)_x000D_
Asesorías en aplicaciones del Reglamento Minero de Seguridad, en los instrumentos de Fomento de las Empresas nacional de Minería._x000D_
Lo mismo para instrumento de Corfo y de otras instituciones._x000D_
Asesorías para la confección de proyectos de explotación sobre las 1000 ton de producción, confección de Declaraciones Mineras para autorizaciones de Explotación para faenas Mineras bajo las 1000 ton de producción._x000D_
Asesorías en confección de contrato de arriendo por propiedades mineras y presentaciones de manifestaciones  mineras._x000D_
Charlas de seguridad y Asociaciones y Sindicatos Mineros._x000D_
Gestionar convenios con organismos Privados y Públicos en el ambito de facilitar arriendos de propiedades mineras, capacitaciones para el sector minero._x000D_
Otras actividades que designe la autoridad comunal y/o Dirección de Desarrollo Comunitario.</t>
  </si>
  <si>
    <t>Ingeniero Civil en Minas</t>
  </si>
  <si>
    <t>LUIS DANIEL</t>
  </si>
  <si>
    <t>Sereno dependencias municipales</t>
  </si>
  <si>
    <t>ESPEJO</t>
  </si>
  <si>
    <t>LUIS HUMBERTO</t>
  </si>
  <si>
    <t>CARMONA</t>
  </si>
  <si>
    <t>LUIS IVAN</t>
  </si>
  <si>
    <t>ARRIAGADA</t>
  </si>
  <si>
    <t>LUIS JAVIER</t>
  </si>
  <si>
    <t>ALCAYAGA</t>
  </si>
  <si>
    <t>LUIS RODRIGO</t>
  </si>
  <si>
    <t>Apoyo Administrativo Alcaldía Municipal (Gabinete)_x000D_
1. Recepcionar, distribuir y archivar documentos._x000D_
2. Atención de púbico, hacer y contestar llamadas telefónicas._x000D_
3. Hacer seguimiento a solicitudes que le encargue directamente el sr. Alcalde._x000D_
4. Registrar diariamente la agenda del sr. Alcalde._x000D_
5. Gestionar las reuniones y compromisos que el sr. Alcalde le encomiende</t>
  </si>
  <si>
    <t>Tecnólogo Médico mención Otorrinolaringología</t>
  </si>
  <si>
    <t>HERNANDEZ</t>
  </si>
  <si>
    <t>LUISA NOELIA</t>
  </si>
  <si>
    <t>MONARDEZ</t>
  </si>
  <si>
    <t>MAYCKOL CESAR</t>
  </si>
  <si>
    <t>Apoyo encargado y coordinador serenos de distintos recintos municipales</t>
  </si>
  <si>
    <t>Técnico Nivel medio contabilidad</t>
  </si>
  <si>
    <t>MAGLIO HERNAN</t>
  </si>
  <si>
    <t>Monitor Deportivo Depto. Deportes y Estilos de Vida Saludables</t>
  </si>
  <si>
    <t>Prof. Educacion Fisica</t>
  </si>
  <si>
    <t>FRITIS</t>
  </si>
  <si>
    <t>MAHITE YAHEL</t>
  </si>
  <si>
    <t>LEON</t>
  </si>
  <si>
    <t>MAKARENA FRANCISCA</t>
  </si>
  <si>
    <t>Ingeniera de ejecución en Administración de Empresa</t>
  </si>
  <si>
    <t>MAKARENA IVONNE</t>
  </si>
  <si>
    <t>Apoyo Administrativo Programa Centro de la Mujer</t>
  </si>
  <si>
    <t>ACOSTA</t>
  </si>
  <si>
    <t>MANUEL</t>
  </si>
  <si>
    <t>MANUEL SANTIAGO</t>
  </si>
  <si>
    <t>MARCELA ANGELICA</t>
  </si>
  <si>
    <t>Enseñanza básica</t>
  </si>
  <si>
    <t>MARCELA ALEXANDRA</t>
  </si>
  <si>
    <t>Profesional apoyo al departamento de planificación comunal en la actualización del PLADECO, presupuesto municipal año 2025 y revisión plan anual acción municipal año 2025.</t>
  </si>
  <si>
    <t>Ingeniero de Ejecución en Planificación y Desarrollo Social</t>
  </si>
  <si>
    <t>RIQUELME</t>
  </si>
  <si>
    <t>MARCELA FRANCISCA</t>
  </si>
  <si>
    <t>MARCELA PILAR</t>
  </si>
  <si>
    <t>Barrido, riego y mantencion areas verdes no concesionadas</t>
  </si>
  <si>
    <t>JARA</t>
  </si>
  <si>
    <t>MARCELO ANDRÉS</t>
  </si>
  <si>
    <t>MARCIA</t>
  </si>
  <si>
    <t>Apoyo Gestión Territorial._x000D_
1.-Visitas en terreno._x000D_
2.-Monitoreo de los requerimientos territoriales._x000D_
3.-Asesoramientos administrativos a las organizaciones funcionales y territorial.</t>
  </si>
  <si>
    <t>OTAROLA</t>
  </si>
  <si>
    <t>CÉSPEDES</t>
  </si>
  <si>
    <t>MARCO ANTONIO</t>
  </si>
  <si>
    <t>MARCOS ANTONIO</t>
  </si>
  <si>
    <t>MARGARITA ESMERALDA</t>
  </si>
  <si>
    <t>MARIA CRISTINA</t>
  </si>
  <si>
    <t>Básicos</t>
  </si>
  <si>
    <t>MARIA CECILIA</t>
  </si>
  <si>
    <t>MARIA DEL CARMEN</t>
  </si>
  <si>
    <t>Apoyo administrativo en secretaria del concejo municipal</t>
  </si>
  <si>
    <t>MARIA ELENA</t>
  </si>
  <si>
    <t>DAF - Auxiliar de aseo en distintas dependencias municipales</t>
  </si>
  <si>
    <t>MARIA FERNANDA</t>
  </si>
  <si>
    <t>MARIA JOSE</t>
  </si>
  <si>
    <t>Apoyo Administrativo en el Departamento de Seguridad Comunal (recepción de correspondencia, entrega de correspondencia, atención de público)</t>
  </si>
  <si>
    <t>Técnico Nivel superior en Trabajo Social</t>
  </si>
  <si>
    <t>LANAS</t>
  </si>
  <si>
    <t>SANDOVAL</t>
  </si>
  <si>
    <t>MARIA PILAR</t>
  </si>
  <si>
    <t>MARIANELA SOLANGE</t>
  </si>
  <si>
    <t>Asistencia Técnica y Social a usuarios de la comuna de vallenar, Programa PRODESAL, desigando por coordinador del Programa._x000D_
Apoyo al mejoramiento de condiciones de vida de los usuarios del programa PRODESAL y otros del departamento._x000D_
Desarrollo de visitas en terreno para levantamiento de la información en relación a las condiciones de vida de los usuarios del programa basandose en la encuesta de priorizaciones de necesidades sociales propuesta por INDAP._x000D_
Genera indicadores de avances o retrocesos en la calidad de vida de los usuarios._x000D_
Coordinar con los diferentes departamentos o programas municipales o gubernamentales que promueven el mejoramiento en la calidad de vida de los usuarios del programa, destacando reuniones, formación de mesas de trabajo y comités._x000D_
Evaluación de los distintos focos que actuan como indicadores en el bienestar social tales como: Vivienda, acceso a servicios básicos, salud, educación, vulnerabilidad, pobreza y equidad._x000D_
Labores de apoyo al equipo de asesores técnicos, coordinador del programa y del departamento de Fomento Productivo._x000D_
Cumplir con las actividades enmarcadas en el Plan de Trabajo Anual (PTA) que le encargue el coordinador de PRODESAL, en conjunto con el equipo._x000D_
Participación en las reuniones que sean encargadas por su jefatura directa._x000D_
Mantener un trabajo coordinado con todos los integrantes del equipo técnico del departamento de Fomento._x000D_
Atención a usuarios de las diferentes áreas del departamento de Fomento Productivo._x000D_
Apoyo al equipo de Fomento Productivo en general.</t>
  </si>
  <si>
    <t>MARION YARELY</t>
  </si>
  <si>
    <t>MARIO ALFREDO</t>
  </si>
  <si>
    <t>MARIO GREGORIO</t>
  </si>
  <si>
    <t>CASTILO</t>
  </si>
  <si>
    <t>MAXIMO ALFREDO</t>
  </si>
  <si>
    <t>MAXIMO ANDRES</t>
  </si>
  <si>
    <t>Ingeniero en Administración de Empresas</t>
  </si>
  <si>
    <t>OSORIO</t>
  </si>
  <si>
    <t>DÍAS</t>
  </si>
  <si>
    <t>MAURICIO OSVALSO</t>
  </si>
  <si>
    <t>Coordinador  del servicio de abastecimiento de agua potable localidades rurales</t>
  </si>
  <si>
    <t>MAYTE PATRICIA</t>
  </si>
  <si>
    <t>Apoyo Administrativo en Departamento de Recintos Municipales, Vehículos y Servicios de la Dirección de Administración y Finanzas</t>
  </si>
  <si>
    <t>Técnico nivel medio en Administración de Empresas</t>
  </si>
  <si>
    <t>BOU</t>
  </si>
  <si>
    <t>MEYLEIN KATHERINE</t>
  </si>
  <si>
    <t>Apoyo Administrativo_x000D_
1. Elaboración de memos._x000D_
2. Elaboración de certificados._x000D_
3. Elaboración de decretos._x000D_
4. Elaboración de ordinarios._x000D_
5. Entrega de correspondencia._x000D_
6. Atención telefónica._x000D_
7. Despacho de correspondencia._x000D_
8. Seguimiento de documentos._x000D_
9. Archivo de correspondencia._x000D_
10. Escaneo de documentos._x000D_
11. Apoyo a Secretaría de Administración._x000D_
12. Otras funciones que le encomiende el administrador municip</t>
  </si>
  <si>
    <t>Técnica Universitaria en Administración de Empresas</t>
  </si>
  <si>
    <t>MAYKEL ALEXANDER</t>
  </si>
  <si>
    <t>Auxilir Prog. Abastecimiento de agua potable</t>
  </si>
  <si>
    <t>MERY ANH</t>
  </si>
  <si>
    <t>Recepción y derivación público.  Recepción y derivación reclamos, felicitaciones y sugerencia a las unidades municipales correspondiente.  Llevar estadísticas de atenciones.  Informaciones presenciales, telefónicas y vía web a la comunidad.</t>
  </si>
  <si>
    <t>MIGUEL ANGEL</t>
  </si>
  <si>
    <t>Tecnico en obras civiles, elaboracion de presupuesto, especificaciones tecnicas y otros antecedentes</t>
  </si>
  <si>
    <t>Tec. Sup. Construcciones Civiles</t>
  </si>
  <si>
    <t>MIGUEL ENRIQUE</t>
  </si>
  <si>
    <t>PASTENES</t>
  </si>
  <si>
    <t>MILKA</t>
  </si>
  <si>
    <t>URQUETA</t>
  </si>
  <si>
    <t>TORREJON</t>
  </si>
  <si>
    <t>DONOSO</t>
  </si>
  <si>
    <t>MINERVA DEL ROSARIO</t>
  </si>
  <si>
    <t>MONICA ELIZABETH</t>
  </si>
  <si>
    <t>TRANSITO Apoyo Administrativo en licencia de conducir y permiso de circulación</t>
  </si>
  <si>
    <t>MONICA ERIKA</t>
  </si>
  <si>
    <t>MONICA ESTEFANIA</t>
  </si>
  <si>
    <t>NANCY</t>
  </si>
  <si>
    <t>Levantamiento de informacion socioeconomica de la poblacion</t>
  </si>
  <si>
    <t>NANCY JACQUELIN</t>
  </si>
  <si>
    <t>NANCY MALVINA</t>
  </si>
  <si>
    <t>3° Basico</t>
  </si>
  <si>
    <t>NATALICIO EDUARDO</t>
  </si>
  <si>
    <t>Coordinador de Gestión._x000D_
Postular a los distintos fondos concursables relacionados con el deporte._x000D_
Mantener una agenda con todos los fondos concursables a los que se puede postular._x000D_
Rendicion de cuenta en los proyectos ejecutados al organismo que corresponda._x000D_
Atencion  de organizaciones deportivas locales que requieran asesorías en proyectos._x000D_
Contacto constante y permanente con las distintas organizaciones deportivas locales._x000D_
Asistir a las reuniones de coordinación que el Departamento de Deportes les cite._x000D_
Participar de las actividades propias del Departamento para las cuales se convoquen.</t>
  </si>
  <si>
    <t>HARDER</t>
  </si>
  <si>
    <t>BARRERA</t>
  </si>
  <si>
    <t>NELSON ROBERTO</t>
  </si>
  <si>
    <t>Gestión administrativa para la elaboración de plan de acción comunal cambio climatico, en Dirección de Medio Ambiente</t>
  </si>
  <si>
    <t>NELSON WALDO</t>
  </si>
  <si>
    <t>NEMESIO ANTONIO</t>
  </si>
  <si>
    <t>Basico</t>
  </si>
  <si>
    <t>BARRIA</t>
  </si>
  <si>
    <t>NICOLAS DAVID</t>
  </si>
  <si>
    <t>JURIDICA - Operador patrullaje. Patrullaje Preventivo en todo el territorio Jurisdiccional de la Comuna de Vallenar.</t>
  </si>
  <si>
    <t>Técnico Tripulante Maquina Marino Mercante</t>
  </si>
  <si>
    <t>NICOLE</t>
  </si>
  <si>
    <t>Apoyo Administrativo y Técnico en Of. Microempresas._x000D_
- Asesoría y Gestión a Emprendedores de la Comuna._x000D_
- Apoyo a las diferentes instituciones relacionadas con el área del emprendimiento._x000D_
- Coordinar reuniones con agrupaciones._x000D_
- Realizar talleres Programa Fosis._x000D_
- Coordinar ferias de emprendimiento.</t>
  </si>
  <si>
    <t>Ingeniera en Administración de Empresas</t>
  </si>
  <si>
    <t>NICOLE ANDREA</t>
  </si>
  <si>
    <t>Apoyo Administrativo en Administración Municipal (1.Elaboración de memos. Elaboración de certificados. Elaboración de decretos. Elaboración de ordinarios. Entrega de correspondencia. Atención telefónica. Despacho de correspondencia. Seguimiento de documentos).</t>
  </si>
  <si>
    <t>Técnico Universitario en Administración de Empresas</t>
  </si>
  <si>
    <t>VELOSO</t>
  </si>
  <si>
    <t>NICOL FRANCHESCA</t>
  </si>
  <si>
    <t>YAÑEZ</t>
  </si>
  <si>
    <t>NICOLE BELEN</t>
  </si>
  <si>
    <t>Tramitación causas judiciales.   Elaboración de escritos judiciales.  Comparencia audiencias.  Elaboración de informes jurídicos.  Elaboración de contratos. Elaboración de decretos.  Asesoría jurídica</t>
  </si>
  <si>
    <t>NICOLE LETICIA</t>
  </si>
  <si>
    <t>Gestor Inclusivo, Kinesióloga._x000D_
1.-Apoyo terapéutico a PCD con dependencia severa y a organizaciones de Discapacidad._x000D_
2.-Intervención en organizaciones y personas, relacionado al autocuidado, cuidados del cuidador, transferencias y movilizaciones entre otras.</t>
  </si>
  <si>
    <t>GUZMAN</t>
  </si>
  <si>
    <t>NILDA JESUS</t>
  </si>
  <si>
    <t>Auxiliar de servicios, limpieza de baños en talleres municipales</t>
  </si>
  <si>
    <t>OLAVARRIA</t>
  </si>
  <si>
    <t>OLGA EVELYN</t>
  </si>
  <si>
    <t>OMAR ELIAS</t>
  </si>
  <si>
    <t>DAF - Técnico Capataz._x000D_
2. Elaboración de órdenes de trabajo._x000D_
3. Supervisión y asiganación de tareas a cuadrilla de mantención de recintos._x000D_
4. Evaluación de requerimientos de mantención de recintos._x000D_
5. Revisión de materiales y herramientas para solicitar la adquisicion de los mismos._x000D_
6. Reporte e informe de trabajos realizados._x000D_
7. Evaluación de personal de mantención._x000D_
8. Apoyo en ejecución de trabajos de cuadrilla Municipal</t>
  </si>
  <si>
    <t>Tecnico en Construcción de Nivel Superior</t>
  </si>
  <si>
    <t>OMAR ESTEBAN</t>
  </si>
  <si>
    <t>Auxiliar en Dirección de Medio Ambiente</t>
  </si>
  <si>
    <t>OMAR GUVIER</t>
  </si>
  <si>
    <t>Enseñanza Básica Incompleta</t>
  </si>
  <si>
    <t>ORIEL ENRIQUE</t>
  </si>
  <si>
    <t>Mantencion areas verdes, complejos deportivos</t>
  </si>
  <si>
    <t>OSCAR GUILLERMO</t>
  </si>
  <si>
    <t>Técnico Universitario en Mantención Mecánica de Equipos Industriales</t>
  </si>
  <si>
    <t>PABLA DEL ROSARIO</t>
  </si>
  <si>
    <t>3° Medio</t>
  </si>
  <si>
    <t>PABLO ANTONIO</t>
  </si>
  <si>
    <t>ALIAGA</t>
  </si>
  <si>
    <t>PABLO ESTEBAN</t>
  </si>
  <si>
    <t>1. Apoyo administrativo Depto.de Bienes Bodega y Archivo._x000D_
2. Cargador y bodeguero._x000D_
3. Atencion de público._x000D_
4. Atención a empresas de cargo._x000D_
5. Todas aquellas labores que conlleva realizar un trabajo óptimo en el recinto.</t>
  </si>
  <si>
    <t>REINOSO</t>
  </si>
  <si>
    <t>PABLO SEGUNDO</t>
  </si>
  <si>
    <t>SECPLA - Apoyo Profesional Elaboración de diseños diferentes fuentes de financiamiento</t>
  </si>
  <si>
    <t>ALVAYAY</t>
  </si>
  <si>
    <t>PASCUALA VERONICA</t>
  </si>
  <si>
    <t>Auxiliar en vivero municipal</t>
  </si>
  <si>
    <t>NAVIA</t>
  </si>
  <si>
    <t>PALACIO</t>
  </si>
  <si>
    <t>PATRICIA ANGELICA</t>
  </si>
  <si>
    <t>RIVES</t>
  </si>
  <si>
    <t>PATRICIA ANTONIA</t>
  </si>
  <si>
    <t>CEPEDA</t>
  </si>
  <si>
    <t>PATRICIA ESTER</t>
  </si>
  <si>
    <t>Operador de cámaras: Monitoreo de cámara de seguridad diversos territorios comuna de Vallenar. Atención al público y víctimas de delito. Complementar trabajo en equipo en bases a procedimientos.</t>
  </si>
  <si>
    <t>BALCAZAR</t>
  </si>
  <si>
    <t>PATRICIO ALEJANDRO</t>
  </si>
  <si>
    <t>Creación de contenido gráfico:  diseñar imágenes, gráficos y banners para su uso en las redes sociales del municipio.  Esto puede incluir publicaciones promocionales, informativas o de eventos municipales</t>
  </si>
  <si>
    <t>Diseñador Grafico</t>
  </si>
  <si>
    <t>PATRICIO AMABLE</t>
  </si>
  <si>
    <t>Mantencion area verdes, complejos deportivos</t>
  </si>
  <si>
    <t>PATRICIO ANIBAL</t>
  </si>
  <si>
    <t>VARELA</t>
  </si>
  <si>
    <t>NEIRA</t>
  </si>
  <si>
    <t>PATRICIO CLAUDIO</t>
  </si>
  <si>
    <t>Gestor cultural en Depto. de cultura turismo e identidad local, proponer y desarrollar acciones relacionadas a la gestión cultural en la comuna, generar instancias de trabajo cultural, apoyar en la elaboración de proyectos a organizaciones culturales y otras segun requerimiento, cumplir con tareas asignadas por el encargado del Depto. cumplir con las acciones administrativas correspondientes a los procesos internos, genrerar registros de las acciones desarrolladas y emitir informe segun requerimiento de la jefatura directa, cumplir con las tareas asignadas por la autoridad comunal, administrador municipal y dirección de desarrollo comunitario.</t>
  </si>
  <si>
    <t>CABALLERO</t>
  </si>
  <si>
    <t>PAULA JAVIERA</t>
  </si>
  <si>
    <t>JURIDICA - 1.  Tramitación causas judiciales._x000D_
2.  Elaboración de escritos judiciales._x000D_
3.  Comparecencia audiencias._x000D_
4.  Elaboración y revisión de convenios._x000D_
5.  Elaboración de informes jurídicos._x000D_
6.  Elaboración de contratos._x000D_
7.  Elaboración de decretos._x000D_
8.  Asesoría jurídica.</t>
  </si>
  <si>
    <t>IRIARTE</t>
  </si>
  <si>
    <t>PAULINA ALEJANDRA</t>
  </si>
  <si>
    <t>Apoyo Gestión Territorial._x000D_
1.Desarrolla planes de intervención con las comunidades._x000D_
2. Guia y monitorea el desarrollo de programas y proyectos sociales en terreno._x000D_
3. Sistematiza los datos levantados desde el trabajo en terreno</t>
  </si>
  <si>
    <t>Licenciada en Trabajo Social</t>
  </si>
  <si>
    <t>PEDRO ANTONIO</t>
  </si>
  <si>
    <t>BURGOS</t>
  </si>
  <si>
    <t>PEDRO FRANCISCO</t>
  </si>
  <si>
    <t>Portero e información en Centro Cultural</t>
  </si>
  <si>
    <t>8° Básico</t>
  </si>
  <si>
    <t>PEDRO JAVIER</t>
  </si>
  <si>
    <t>Arquitecto Secpla</t>
  </si>
  <si>
    <t>GARCIA</t>
  </si>
  <si>
    <t>PHOL FERNANDO</t>
  </si>
  <si>
    <t>Apoyo en la elaboración e interpretación de planimetría del plan regulador.  Elaboración de planimetría proyectos de subdivisión de propiedad municipal.</t>
  </si>
  <si>
    <t>Egresado de Arquitectura</t>
  </si>
  <si>
    <t>PRISCILLA CATALINA</t>
  </si>
  <si>
    <t>ACHURRA</t>
  </si>
  <si>
    <t>RAMON DEL CARMEN</t>
  </si>
  <si>
    <t>RAQUEL DEL CARMEN</t>
  </si>
  <si>
    <t>RAQUEL NOEMI</t>
  </si>
  <si>
    <t>D.M.A. - Barrer acera y cuadra de pavimentos, centro ciudad de vallenar</t>
  </si>
  <si>
    <t>6° Basico</t>
  </si>
  <si>
    <t>RENE FELICIANO</t>
  </si>
  <si>
    <t>BAEZA</t>
  </si>
  <si>
    <t>RENE HERNALDO</t>
  </si>
  <si>
    <t>Supervisar y entrega de insumos, para el personal de barrido y coordinacion denuncias propias de labores de aseo</t>
  </si>
  <si>
    <t>RICARDO HERNAN</t>
  </si>
  <si>
    <t>LIRA</t>
  </si>
  <si>
    <t>RICHARD MAURICIO</t>
  </si>
  <si>
    <t>Apoyo en cuadrilla del departamento de medio ambiente, además impartir talleres de artesanía en totoras y otros que solicite su jefatura directa.</t>
  </si>
  <si>
    <t>Técnico de Nivel Medio en Construcciones Metálicas</t>
  </si>
  <si>
    <t>CORDOVA</t>
  </si>
  <si>
    <t>ROBERTO CARLO</t>
  </si>
  <si>
    <t>ROBERTO SEGUNDO</t>
  </si>
  <si>
    <t>RODOLFO DEL CARMEN</t>
  </si>
  <si>
    <t>Auxiliar poda, riego y mantención áreas verdes no concesionadas (plazoletas, bandejones y escalinatas)</t>
  </si>
  <si>
    <t>MANZANO</t>
  </si>
  <si>
    <t>CARREÑO</t>
  </si>
  <si>
    <t>RODOLFO RAUL</t>
  </si>
  <si>
    <t>Sereno Canil Municipal Dirección Medio Ambiente</t>
  </si>
  <si>
    <t>LORCA</t>
  </si>
  <si>
    <t>RODRIGO</t>
  </si>
  <si>
    <t>Coordinador inclusivo. Labores de coordinación, ejecuón planificación, ponencias conversatorios. Creación de elementos de bajo costo para personas con discapacidad y organizaciones</t>
  </si>
  <si>
    <t>FUENZALIDA</t>
  </si>
  <si>
    <t>RODRIGO LAUTARIO</t>
  </si>
  <si>
    <t>Apoyo Profesional en Administración Municipal Dpto. de Informática, apoyar en el proceso de transformación digital de la municipalidad en el ámbito de la aplicación de la ley 21.180.</t>
  </si>
  <si>
    <t>Cirujano Dentista</t>
  </si>
  <si>
    <t>ROLANDO</t>
  </si>
  <si>
    <t>1° Basico</t>
  </si>
  <si>
    <t>ROSA AMELIA</t>
  </si>
  <si>
    <t>REVECO</t>
  </si>
  <si>
    <t>ESTAY</t>
  </si>
  <si>
    <t>ROSA BLUE</t>
  </si>
  <si>
    <t>SIERRA</t>
  </si>
  <si>
    <t>ROSA DEL CARMEN</t>
  </si>
  <si>
    <t>CHAVEZ</t>
  </si>
  <si>
    <t>ROSA EMELINDA</t>
  </si>
  <si>
    <t>ESCOBAR</t>
  </si>
  <si>
    <t>ROSA MARIELA</t>
  </si>
  <si>
    <t>Mantencion areas verdes no concesionadas Incahuasi</t>
  </si>
  <si>
    <t>CARCAMO</t>
  </si>
  <si>
    <t>ROSITA DE LOS ANGELES</t>
  </si>
  <si>
    <t>ROXANA PATRICIA</t>
  </si>
  <si>
    <t>RUBEN ANTONIO</t>
  </si>
  <si>
    <t>SOTO</t>
  </si>
  <si>
    <t>RUBEN EMILIO</t>
  </si>
  <si>
    <t>PORTILLA</t>
  </si>
  <si>
    <t>RUPERTO ANTONIO</t>
  </si>
  <si>
    <t>Jardineria y mantencion en parque Quinta Valle</t>
  </si>
  <si>
    <t>PIÑONES</t>
  </si>
  <si>
    <t>RUTH JACQUELINE</t>
  </si>
  <si>
    <t>SANDRA ANALYA</t>
  </si>
  <si>
    <t>SARA AMELIA</t>
  </si>
  <si>
    <t>SARA BEATRIZ</t>
  </si>
  <si>
    <t>SEBASTIAN ALEJANDRO</t>
  </si>
  <si>
    <t>Tec. Univ. Mantencion equipos industriales</t>
  </si>
  <si>
    <t>PERINES</t>
  </si>
  <si>
    <t>SEGUNDO CRISOFO</t>
  </si>
  <si>
    <t>CUBILLOS</t>
  </si>
  <si>
    <t>SERGIO ALBERTO</t>
  </si>
  <si>
    <t>SERGIO HUMBERTO</t>
  </si>
  <si>
    <t>ZAMORA</t>
  </si>
  <si>
    <t>SERGIO ROBERTO</t>
  </si>
  <si>
    <t>SHIRLEY ELIZABETH</t>
  </si>
  <si>
    <t>Secretaria de permiso de circulacion</t>
  </si>
  <si>
    <t>SILVIO ANSELMO</t>
  </si>
  <si>
    <t>6° Humanidades</t>
  </si>
  <si>
    <t>MONTECINO</t>
  </si>
  <si>
    <t>SOLANLLY DEL CARMEN</t>
  </si>
  <si>
    <t>URBINA</t>
  </si>
  <si>
    <t>SOLEDAD ORIANA</t>
  </si>
  <si>
    <t>SUSANA PATRICIA</t>
  </si>
  <si>
    <t>Primera atencion ante consultas de atencion al depto., registro de horas de atencion</t>
  </si>
  <si>
    <t>Secretariado Ejecutivo</t>
  </si>
  <si>
    <t>SYLVIA DEL TRANSITO</t>
  </si>
  <si>
    <t>TABITA  RUTH</t>
  </si>
  <si>
    <t>Auxiliar barrer acera y cuadra de pavimentos, centro ciudad de vallenar</t>
  </si>
  <si>
    <t>TAMARA ANGELICA</t>
  </si>
  <si>
    <t>Apoyo administrativo en Departamento de Contabilidad</t>
  </si>
  <si>
    <t>Contador Técnico Nivel Medio</t>
  </si>
  <si>
    <t>PALLAUTA</t>
  </si>
  <si>
    <t>TANIA PAZ</t>
  </si>
  <si>
    <t>Apoyo Administrativo en Secretaria Comunal de Planificación</t>
  </si>
  <si>
    <t>TERESA ANDREA</t>
  </si>
  <si>
    <t>Apoyo Administrativo en Secretaria de Alcaldía:_x000D_
- Revisar correo institucional._x000D_
- Elaborar ordinarios, certificados, decretos de alcaldía._x000D_
- Entrega de documentación diaria a oficina de partes y secretaría municipal._x000D_
- Recepción y distribución de providencias a diferente deptos. y/o unidades_x000D_
- Sacar firma de documentos del sr. Alcalde, para ser distribuidos a distintos departamentos y/o unidades municipales._x000D_
- Realizar comisión de servicio de Alcalde y Gabinete._x000D_
- Realizar horas ejecutadas y estimativas del mes de funcionarios de gabinete de alcaldía._x000D_
- Otras funciones encomendadas por el sr. Alcalde</t>
  </si>
  <si>
    <t>NOEMI</t>
  </si>
  <si>
    <t>TIARA SOPHIA</t>
  </si>
  <si>
    <t>Apoyo Administrativo en obras municipales</t>
  </si>
  <si>
    <t>4°  Medio</t>
  </si>
  <si>
    <t>CHILCULPA</t>
  </si>
  <si>
    <t>TORIBIO JESUS</t>
  </si>
  <si>
    <t>UBERLINDA NORA</t>
  </si>
  <si>
    <t>Jornal del Vivero Municipal</t>
  </si>
  <si>
    <t>ARAOS</t>
  </si>
  <si>
    <t>VERONICA SUSANA</t>
  </si>
  <si>
    <t>Apoyo Profesional en medio ambiente</t>
  </si>
  <si>
    <t>Biologa Marina</t>
  </si>
  <si>
    <t>SALDAÑO</t>
  </si>
  <si>
    <t>TABALI</t>
  </si>
  <si>
    <t>VICENTE</t>
  </si>
  <si>
    <t>CORNEJO</t>
  </si>
  <si>
    <t>VICTOR HERNAN</t>
  </si>
  <si>
    <t>RIVEROS</t>
  </si>
  <si>
    <t>AGUILA</t>
  </si>
  <si>
    <t>VICTOR MANUEL</t>
  </si>
  <si>
    <t>Apoyo administrativo en el Depto. de Rentas Municipales</t>
  </si>
  <si>
    <t>VICTORIA INES</t>
  </si>
  <si>
    <t>VICTOR ANTONIO</t>
  </si>
  <si>
    <t>VIOLETA DEL CARMEN</t>
  </si>
  <si>
    <t>2° Basico</t>
  </si>
  <si>
    <t>REINUABA</t>
  </si>
  <si>
    <t>MAMANI</t>
  </si>
  <si>
    <t>VIRGINIA ANDREA</t>
  </si>
  <si>
    <t>VIVIANA ALEJANDRA</t>
  </si>
  <si>
    <t>Apoyo administrativo en departamento de Administración de Recintos Municipales, vehículos y Servicios Internos.</t>
  </si>
  <si>
    <t>TRIGO</t>
  </si>
  <si>
    <t>VIVIANA ANDREA</t>
  </si>
  <si>
    <t>Apoyo administrativo en Juzgado de Policia Local</t>
  </si>
  <si>
    <t>VIVIANA PAOLA</t>
  </si>
  <si>
    <t>VELIZ</t>
  </si>
  <si>
    <t>WALDEMAR LUIS</t>
  </si>
  <si>
    <t>WILMA MARJORIE</t>
  </si>
  <si>
    <t>Apoyo administrativo en Comité APR en la localidad de Incahuasi</t>
  </si>
  <si>
    <t>WILSON ANTONIO</t>
  </si>
  <si>
    <t>WILSON JOEL</t>
  </si>
  <si>
    <t>ABDENAGO</t>
  </si>
  <si>
    <t>MURILLO</t>
  </si>
  <si>
    <t>WINSTON</t>
  </si>
  <si>
    <t>YANET DEL CARMEN</t>
  </si>
  <si>
    <t>CANIVILO</t>
  </si>
  <si>
    <t>DE FILIPPI</t>
  </si>
  <si>
    <t>YENIFER ALEJANDRA</t>
  </si>
  <si>
    <t>ROLDAN</t>
  </si>
  <si>
    <t>YENIFER ANDREA</t>
  </si>
  <si>
    <t>Apoyo en Secretaria Municipal Oficina de Partes</t>
  </si>
  <si>
    <t>Tec. Nivel Medio 4° Medio</t>
  </si>
  <si>
    <t>YERKO  MARCELO</t>
  </si>
  <si>
    <t>Apoyo administrativo en la elaboracion de presupuesto analista y seguimiento de inversiones de proyectos de financiamiento interno</t>
  </si>
  <si>
    <t>Eg.Ing. Comercial</t>
  </si>
  <si>
    <t>VALLADARES</t>
  </si>
  <si>
    <t>YILLIAN MAYTEN</t>
  </si>
  <si>
    <t>YISSEL FRANCHESCA</t>
  </si>
  <si>
    <t>LONCOPAN</t>
  </si>
  <si>
    <t>YHONATAN ALEJANDRO</t>
  </si>
  <si>
    <t>AROCA</t>
  </si>
  <si>
    <t>YOLANDA ELIZABETH</t>
  </si>
  <si>
    <t>YOSELIN MACKARENA</t>
  </si>
  <si>
    <t>4° medio</t>
  </si>
  <si>
    <t>YOSSELIN FABIOLA</t>
  </si>
  <si>
    <t>ZAIDA ELENA</t>
  </si>
  <si>
    <t>ADAN MENA OCAYO</t>
  </si>
  <si>
    <t>ADOLFO MARIN ESPINOZA</t>
  </si>
  <si>
    <t>ADOLFO ROJAS PEREZ</t>
  </si>
  <si>
    <t>ALBERT ALEJANDRO LUIS FERNANDEZ BERRIOS</t>
  </si>
  <si>
    <t>ALBERTO REYES ARDILES</t>
  </si>
  <si>
    <t>ALBERTO VERGARA GAJARDO</t>
  </si>
  <si>
    <t>ALCIDES HERNAN RECABARREN LEYES</t>
  </si>
  <si>
    <t>ALDO ENRIQUE ROJAS VARAS</t>
  </si>
  <si>
    <t>ALEJANDRA ANDREA LARRAIN ASTUDILLO</t>
  </si>
  <si>
    <t xml:space="preserve">ALEJANDRA CECILIA  PEÑA SUAZO      </t>
  </si>
  <si>
    <t>ALEJANDRO ALFREDO PAZ LOPEZ</t>
  </si>
  <si>
    <t>ALEX IVAR ORTEGA CAVA</t>
  </si>
  <si>
    <t>ALEX JOSUE VIERA ZAMBRA</t>
  </si>
  <si>
    <t>ALEXIS HUMBERTO TAMBLAY AGUIRRE</t>
  </si>
  <si>
    <t>ALICIA VILLALOBOS CASTILLO</t>
  </si>
  <si>
    <t>ALVARO NICOLAS HERRERA HUANCHICAY</t>
  </si>
  <si>
    <t xml:space="preserve">AMERICA  ARAYA SANTANDER            </t>
  </si>
  <si>
    <t>ANA MARIA ARAYA RIVERA</t>
  </si>
  <si>
    <t>ANDREA CAROLINA NUÑEZ BRITO</t>
  </si>
  <si>
    <t>ANDREA GALLEGUILLOS CAMPILLAY</t>
  </si>
  <si>
    <t>ANDREA ZARRICUETA ZARRICUETA</t>
  </si>
  <si>
    <t>ANDRES ORIEL PEÑA MORALES</t>
  </si>
  <si>
    <t>ANDRES RAMOS GALVEZ</t>
  </si>
  <si>
    <t>ANGELICA ALFARO ARAYA</t>
  </si>
  <si>
    <t xml:space="preserve">ANGELICA PAOLA REYGADAS FARIAS  </t>
  </si>
  <si>
    <t>ANN MARIE LOPEZ AGUSTO</t>
  </si>
  <si>
    <t xml:space="preserve">ANTHONY PASSARO REBOLLEDO </t>
  </si>
  <si>
    <t>ARACELY  FABIOLA  RIVERA  ESPEJO</t>
  </si>
  <si>
    <t>ARMINDA MAGDALENA PEREZ ROMERO</t>
  </si>
  <si>
    <t xml:space="preserve">AUGUSTO JESUS MALUENDA CASTILLO  </t>
  </si>
  <si>
    <t>AXEL PATRICIO ANDRES COFRE RODRIGUEZ</t>
  </si>
  <si>
    <t>AYBOR OVER FERNANDEZ NIEVA</t>
  </si>
  <si>
    <t>BARAHONA BRIONES JENNYPHER MARIA</t>
  </si>
  <si>
    <t>BARBARA NICOLE SALAZAR NARANJO</t>
  </si>
  <si>
    <t xml:space="preserve">BELARMINA CLAUDINA CARVAJAL ALCOTA </t>
  </si>
  <si>
    <t>BELFOR RUBEN CUADRA FIGUEROA</t>
  </si>
  <si>
    <t>BERNARDITA DEL CARMEN AGUILAR ALBARRACIN</t>
  </si>
  <si>
    <t>BIANCA ANDREA SALAZAR SALAZAR</t>
  </si>
  <si>
    <t>BRAYAN ANTONIO PEREZ PALMA</t>
  </si>
  <si>
    <t>BRAYAN CASTILLO ROJAS</t>
  </si>
  <si>
    <t>BYRON JESUS ROMERO ROA</t>
  </si>
  <si>
    <t>CAMILA ANDREA CACERES ALVAREZ</t>
  </si>
  <si>
    <t>CARLA ELIANA FRE MONARDES</t>
  </si>
  <si>
    <t>CARLA VALENTINA VERGARA CEJAS</t>
  </si>
  <si>
    <t>CARLOS ALBERTO GONZALEZ MALUENDA</t>
  </si>
  <si>
    <t xml:space="preserve">CARLOS ALBERTO SUASNAVAS </t>
  </si>
  <si>
    <t xml:space="preserve">CARLOS VEGA CAMPILLAY </t>
  </si>
  <si>
    <t>CARLOS ZAMARCA VERGARA</t>
  </si>
  <si>
    <t>CARMEN ANTONIA ORTIZ MOLINA</t>
  </si>
  <si>
    <t>CARMEN RAMIREZ CATALAN</t>
  </si>
  <si>
    <t>CAROLINA ANTONELLA  BOLADOS OLIVARES</t>
  </si>
  <si>
    <t>CAROLINA ESTER DEL ROSARIO AGUILERA TRUJILLO</t>
  </si>
  <si>
    <t>CECILIA SARA ALDUNATE ESTRADA</t>
  </si>
  <si>
    <t>CESAR VILLEGAS GODOY</t>
  </si>
  <si>
    <t>CHARLY ANDREINA MEJIAS JIMENEZ</t>
  </si>
  <si>
    <t>CINTIA ELIANA RIVERO RIVERO</t>
  </si>
  <si>
    <t>CLAUDIA ISABEL ZAMARCA CAMPILLAY</t>
  </si>
  <si>
    <t>CLAUDIA ZEPEDA PARDO</t>
  </si>
  <si>
    <t>CLAUDIO  SOZA PAREDES</t>
  </si>
  <si>
    <t xml:space="preserve">CLAUDIO ALEJANDRO ROJAS OSSANDON       </t>
  </si>
  <si>
    <t>CLAUDIO ARAYA VALDEZ</t>
  </si>
  <si>
    <t>CLAUDIO CORONA ARAYA</t>
  </si>
  <si>
    <t>CORTES MORALES CLAUDIO ORIEL</t>
  </si>
  <si>
    <t>CRISTIAN ACUÑA CAMPILLAY</t>
  </si>
  <si>
    <t>CRISTIAN AROSTICA MORENO</t>
  </si>
  <si>
    <t>CRISTIAN MARCELO ROJAS VALLEJO</t>
  </si>
  <si>
    <t xml:space="preserve">CRISTIAN NELSON CAIMANQUE LOBOS </t>
  </si>
  <si>
    <t>CRISTINA ANDREA ALFARO MELLA</t>
  </si>
  <si>
    <t xml:space="preserve">CRISTINA EMILIA RISI ALVAREZ </t>
  </si>
  <si>
    <t>DAMARIS MARY ZAVALA PRADO</t>
  </si>
  <si>
    <t>DANAE JUANITA SANTIBAÑEZ SANTIBAÑEZ</t>
  </si>
  <si>
    <t>DANIA AUDELIA VILLALOBOS ROA</t>
  </si>
  <si>
    <t>DANIEL CARRERO CANALES</t>
  </si>
  <si>
    <t>DANIELA DEL CARMEN MALDONADO ARAYA</t>
  </si>
  <si>
    <t>DANIELA FERNANDA VARAS TAPIA</t>
  </si>
  <si>
    <t>DANIELA HIDALGO VASQUEZ</t>
  </si>
  <si>
    <t>DARWIN RIVERA CASTILLO</t>
  </si>
  <si>
    <t>DAVID ESTEBAN LOPEZ ALQUINTA</t>
  </si>
  <si>
    <t>DEYSI CAROLINA TORRES ORDENES</t>
  </si>
  <si>
    <t>DOMINGO ALEXI HERRERA BASCUÑAN</t>
  </si>
  <si>
    <t>DOMINGO BORIS VERDUGO HERRERA</t>
  </si>
  <si>
    <t>DOMINGO DANIEL CAMPILLAY CORTES</t>
  </si>
  <si>
    <t>DOMINGO MUÑOZ ROCO</t>
  </si>
  <si>
    <t>DOMINGO SEGUNDO CHELME FUENTES</t>
  </si>
  <si>
    <t xml:space="preserve">DORIS DAYAN ALVAREZ  LICUIME  </t>
  </si>
  <si>
    <t>DORYS PASTEN RIVERA</t>
  </si>
  <si>
    <t>EDITH DEL CARMEN ZUMARAN HIDALGO</t>
  </si>
  <si>
    <t xml:space="preserve">ELENA MUNIZAGA AGUIRRE                  </t>
  </si>
  <si>
    <t>ELIAS NICOLAS  OLIVARES RIOS</t>
  </si>
  <si>
    <t>ELSA ALFARO MORALES</t>
  </si>
  <si>
    <t xml:space="preserve">EMILIO JESUS CARVAJAL OCHANDIA </t>
  </si>
  <si>
    <t>ESTEFANIA PAZ LOPEZ LICUIME</t>
  </si>
  <si>
    <t>ESTELA CASTRO CONTRERAS</t>
  </si>
  <si>
    <t>ESTER SOLEDAD SANTIBAÑEZ ROJAS</t>
  </si>
  <si>
    <t>EUFEMIA DEL ROSARIO JERALDO MENA</t>
  </si>
  <si>
    <t>FABIOLA REQUENA OVIEDO</t>
  </si>
  <si>
    <t>FABIOLA SOLEDAD MENDEZ ROJAS</t>
  </si>
  <si>
    <t>FABIOLA VILLEGAS VERGARA</t>
  </si>
  <si>
    <t>FELIPE CASTRO ARDILES</t>
  </si>
  <si>
    <t>FELIPE ENRIQUE VILLANUEVA ARANA</t>
  </si>
  <si>
    <t>FELIPE GABRIEL VARGAS AMUNATEGUI</t>
  </si>
  <si>
    <t xml:space="preserve">FELIPE NICOLAS CISTERNAS MIRANDA </t>
  </si>
  <si>
    <t>FERNANDA NICOL VALDES CARVAJAL</t>
  </si>
  <si>
    <t>FERNANDO ALQUINTA ARAVENA</t>
  </si>
  <si>
    <t>FRAN DEL CARMEN HURTADO MIRANDA</t>
  </si>
  <si>
    <t>FRANCISCA VALENTINA GIMENEZ JOFRE</t>
  </si>
  <si>
    <t>FRANCISCO ENRIQUE CARVAJAL REYGADAS</t>
  </si>
  <si>
    <t>FRESIA TAPIA ALVAREZ</t>
  </si>
  <si>
    <t>GABRIELA BELEN DUARTE ESPINOZA</t>
  </si>
  <si>
    <t>GEORGE EGAÑA LOPEZ</t>
  </si>
  <si>
    <t xml:space="preserve">GIANNA ESTEFANIA URRICHE GONZALEZ </t>
  </si>
  <si>
    <t xml:space="preserve">GILBERTO DEL CARMEN LAGUES PAREDES  </t>
  </si>
  <si>
    <t>GLADIMIRO DEL ROSARIO RODRIGUEZ TAPIA</t>
  </si>
  <si>
    <t>GLADYS SOLEDAD RAMIREZ VARAS</t>
  </si>
  <si>
    <t xml:space="preserve">GUILLERMO MORALES CARVAJAL </t>
  </si>
  <si>
    <t>GUSTAVO GALLO DUARTE</t>
  </si>
  <si>
    <t>HANS REINES TORRES</t>
  </si>
  <si>
    <t>HAYDEE MORALES CARVAJAL</t>
  </si>
  <si>
    <t>HECTOR ASTUDILLO AGUILAR</t>
  </si>
  <si>
    <t>HECTOR MANUEL GATICA ALVAREZ</t>
  </si>
  <si>
    <t xml:space="preserve">HECTOR PASTEN ROJO </t>
  </si>
  <si>
    <t>HERMAN PATRICIO  VILLEGAS SALINAS</t>
  </si>
  <si>
    <t>HERNAN ALVAREZ RIVERA</t>
  </si>
  <si>
    <t>HERNAN CASTELLANO FERRADA</t>
  </si>
  <si>
    <t>HERNAN JAVIER  BRIZUELA PIZARRO</t>
  </si>
  <si>
    <t>HUANCHICAY TOLMO CECILIA DEL ROSARIO</t>
  </si>
  <si>
    <t>HUGO JAVIER GRANGEY ZEPEDA</t>
  </si>
  <si>
    <t xml:space="preserve">HUGO RODRIGUEZ ALQUINTA  </t>
  </si>
  <si>
    <t>IAN ESTEBAN SEGOVIA JAURE</t>
  </si>
  <si>
    <t>IANN MATHIAS BORDONES PIZARRO</t>
  </si>
  <si>
    <t xml:space="preserve">IBAR ALVAREZ CRUZ  </t>
  </si>
  <si>
    <t>INOCENCIO EMILIO DIAZ GONZALEZ</t>
  </si>
  <si>
    <t>IVAN ASNOL VALLE PLAZA</t>
  </si>
  <si>
    <t>IVAN MASCAREÑA SANTANA</t>
  </si>
  <si>
    <t>IVONNE JANETT TOLEDO TOLEDO</t>
  </si>
  <si>
    <t>JACQUELINE DEL TRANSITO DE LA VEGA TAPIA</t>
  </si>
  <si>
    <t xml:space="preserve">JAIME GUSTAVO SANTIBAÑEZ ROBLEDO        </t>
  </si>
  <si>
    <t>JAIME TRUJILLO ZULETA</t>
  </si>
  <si>
    <t>JAQUELINE JANILLE ANDREA CORROTEA PAEZ</t>
  </si>
  <si>
    <t>JAVIER ALONSO ROJAS OSSANDON</t>
  </si>
  <si>
    <t>JAVIER ERNESTO AGUILAR RODRIGUEZ</t>
  </si>
  <si>
    <t>JAVIER NAHUELHUAL URRUTIA</t>
  </si>
  <si>
    <t>JEANETTE LEIVA MARIN</t>
  </si>
  <si>
    <t xml:space="preserve">JENIFFER FERNANDA DIAZ ZULETA </t>
  </si>
  <si>
    <t xml:space="preserve">JHEISSON BONILLA BONILLA               </t>
  </si>
  <si>
    <t>JOAN ALESANDRO VILCHES GAETE</t>
  </si>
  <si>
    <t>JOHN CASTILLO ROJAS</t>
  </si>
  <si>
    <t xml:space="preserve">JOHNNY HERNAN CISTERNAS GUERRERO </t>
  </si>
  <si>
    <t xml:space="preserve">JORDAN ALEXANDER TERRAZA VARGAS  </t>
  </si>
  <si>
    <t>JORGE EDUARDO REYNOSO ALFARO</t>
  </si>
  <si>
    <t>JORGE GONZALEZ VILLALOBOS</t>
  </si>
  <si>
    <t>JORGE MARIO VERGARA VILLEGAS</t>
  </si>
  <si>
    <t>JORGE RENE MARIN CAMPILLAY</t>
  </si>
  <si>
    <t>JORGE SANTIBAÑEZ MENESES</t>
  </si>
  <si>
    <t>JORGE SANTIBAÑEZ ZEPEDA</t>
  </si>
  <si>
    <t>JOSE ABEL ARANDA BARRAZA</t>
  </si>
  <si>
    <t>JOSE ANTONIO CORTES SANTANDER</t>
  </si>
  <si>
    <t>JOSE FERNANDO MANUEL CAMPUSANO GODOY</t>
  </si>
  <si>
    <t xml:space="preserve">JOSE HIVERT RIASCOS TORRES </t>
  </si>
  <si>
    <t>JOSE JAVIER  BRUNO NAVAS</t>
  </si>
  <si>
    <t>JOSE MANUEL ULLOA DIAZ</t>
  </si>
  <si>
    <t>JOSE PARRA GONZALEZ</t>
  </si>
  <si>
    <t>JOSE PATRICIO SANCHEZ CHAVARRIA</t>
  </si>
  <si>
    <t xml:space="preserve">JOSE PATRICIO VILLALOBOS BORQUEZ </t>
  </si>
  <si>
    <t>JOSSETTE  MILISENT MORELLO  DUEÑAS</t>
  </si>
  <si>
    <t>JUAN ALBERTO ANDRADE VASQUEZ</t>
  </si>
  <si>
    <t>JUAN ALVAREZ VEGA</t>
  </si>
  <si>
    <t>JUAN ANDRES ROJAS VALLEJOS</t>
  </si>
  <si>
    <t>JUAN BRUNA RAMIREZ</t>
  </si>
  <si>
    <t>JUAN CARLOS CAVIERES PAREDES</t>
  </si>
  <si>
    <t>JUAN CARLOS VEGA ESPEJO</t>
  </si>
  <si>
    <t>JUAN DEL CARMEN LOPEZ SERRAZINA</t>
  </si>
  <si>
    <t>JUAN EMILIO CAMPILLAY CAMPILLAY</t>
  </si>
  <si>
    <t>JUAN GOMEZ VEGA</t>
  </si>
  <si>
    <t>JUAN GUERRERO CORTES</t>
  </si>
  <si>
    <t>JUAN HERMAN GARRIDO NUÑEZ</t>
  </si>
  <si>
    <t>JUAN HUANCHICAY HUANCHICAY</t>
  </si>
  <si>
    <t>JUAN NOLBERTO JUAREZ BARRIOS</t>
  </si>
  <si>
    <t>JUAN NORANDO JULIO RIVERA</t>
  </si>
  <si>
    <t xml:space="preserve">JUAN PABLO ARANDA PRADENAS </t>
  </si>
  <si>
    <t>JULIA KARINA INAREJO MUÑOZ</t>
  </si>
  <si>
    <t>KARINA  EUGENIA MARIN SERICHE</t>
  </si>
  <si>
    <t>KARINA JAZMIN MARIN ROJAS</t>
  </si>
  <si>
    <t>KARINA ROJAS CASTILLO</t>
  </si>
  <si>
    <t>KARLA DIAZ CAMUS</t>
  </si>
  <si>
    <t xml:space="preserve">KARLA LOREDANA ARAYA PEREZ </t>
  </si>
  <si>
    <t>KATHERINE LICETT PARADA CORTES</t>
  </si>
  <si>
    <t>KEVIN PAREDES VEJAR</t>
  </si>
  <si>
    <t xml:space="preserve">KEYTHEN SCARLLETH VICENCIO ROJAS </t>
  </si>
  <si>
    <t xml:space="preserve">LAYLA DELANO HERRERA            </t>
  </si>
  <si>
    <t>LETICIA ALEJANDRA CONTRERAS OLIVARES</t>
  </si>
  <si>
    <t xml:space="preserve">LINDA  ESMERALDA MANCILLA FARIAS </t>
  </si>
  <si>
    <t>LINO EDUARDO GALLARDO MORALES</t>
  </si>
  <si>
    <t>LIRA MARIN RICHARD MAURICIO</t>
  </si>
  <si>
    <t xml:space="preserve">LISSETTE ALVAREZ CID  </t>
  </si>
  <si>
    <t>LOREDANNA FIORELLA VICENZOT LARGO</t>
  </si>
  <si>
    <t>LORENA LETICIA  MANTEROLA VEGA</t>
  </si>
  <si>
    <t xml:space="preserve">LUIS ALBERTO VARELA PLAZA              </t>
  </si>
  <si>
    <t xml:space="preserve">LUIS ALBERTO ZEPEDA SERICHE     </t>
  </si>
  <si>
    <t>LUIS DANIEL ROJAS ARAYA</t>
  </si>
  <si>
    <t>LUIS HUMBERTO LOPEZ ESPEJO</t>
  </si>
  <si>
    <t>LUIS IRIBARREN CASTILLO</t>
  </si>
  <si>
    <t>LUIS IVAN OLIVARES CARMONA</t>
  </si>
  <si>
    <t>LUIS JAVIER GODOY ARRIAGADA</t>
  </si>
  <si>
    <t>LUIS RODRIGO ESPINOZA ALCAYAGA</t>
  </si>
  <si>
    <t xml:space="preserve">LUIS VEGA VILLALOBOS </t>
  </si>
  <si>
    <t xml:space="preserve">LUISA HERNANDEZ GONZALEZ </t>
  </si>
  <si>
    <t>MAGLIO HERNAN GAJARDO ROJAS</t>
  </si>
  <si>
    <t>MAHITE YAHEL FRITIS CAMPILLAY</t>
  </si>
  <si>
    <t>MAKARENA FRANCISCA GONZALEZ DIAZ</t>
  </si>
  <si>
    <t>MAKARENA IVONNE GONZALEZ ROJAS</t>
  </si>
  <si>
    <t>MANUEL  SANTIAGO TORRES ORDENES</t>
  </si>
  <si>
    <t>MANUEL LEON ACOSTA</t>
  </si>
  <si>
    <t>MARCELA ANGELICA ROJO SALAZAR</t>
  </si>
  <si>
    <t>MARCELA ARAYA SEPULVEDA</t>
  </si>
  <si>
    <t>MARCELA FRANCISCA NUÑEZ RIQUELME</t>
  </si>
  <si>
    <t>MARCELA PILAR ALFARO RIVERA</t>
  </si>
  <si>
    <t>MARCELO ANDRES ROJAS JARA</t>
  </si>
  <si>
    <t>MARCIA AGUIRRE AGUILERA</t>
  </si>
  <si>
    <t>MARCO OTAROLA CESPEDES</t>
  </si>
  <si>
    <t>MARCOS ANTONIO CAMPOS RAMOS</t>
  </si>
  <si>
    <t>MARGARITA ERMELINDA GODOY MONARDEZ</t>
  </si>
  <si>
    <t xml:space="preserve">MARIA CASTILLO OLIVARES          </t>
  </si>
  <si>
    <t>MARIA CECILIA OSSANDON CARMONA</t>
  </si>
  <si>
    <t>MARIA DEL CARMEN VILLALOBOS BARRAZA</t>
  </si>
  <si>
    <t xml:space="preserve">MARIA ELENA SANCHEZ MORALES      </t>
  </si>
  <si>
    <t xml:space="preserve">MARIA FERNANDA CORTES PAEZ </t>
  </si>
  <si>
    <t xml:space="preserve">MARIA JOSE FLORES LANAS </t>
  </si>
  <si>
    <t>MARIA JOSE PASTEN VILLALOBOS</t>
  </si>
  <si>
    <t>MARIA PILAR SANDOVAL PASTEN</t>
  </si>
  <si>
    <t>MARIANELA SOLANGE ZARRICUETA ALFARO</t>
  </si>
  <si>
    <t xml:space="preserve">MARIO ALFREDO CONTRERAS AVALOS </t>
  </si>
  <si>
    <t>MARIO GREGORIO TRUJILLO AGUIRRE</t>
  </si>
  <si>
    <t>MAURICIO OSORIO DIAZ</t>
  </si>
  <si>
    <t>MAXIMO ALFREDO CAMPILLAY CASTILLO</t>
  </si>
  <si>
    <t>MAXIMO MORALES CORTES</t>
  </si>
  <si>
    <t>MAYCKOL CESAR JOFRE MONARDEZ</t>
  </si>
  <si>
    <t>MAYKEL ALEXANDER GONZALEZ PAREDES</t>
  </si>
  <si>
    <t>MAYTE MUÑOZ ARDILES</t>
  </si>
  <si>
    <t>MERY ANH TAPIA TAPIA</t>
  </si>
  <si>
    <t>MEYLEIN KATHERINE BOU BOU</t>
  </si>
  <si>
    <t>MIGUEL ANGEL NUÑEZ ROJAS</t>
  </si>
  <si>
    <t>MIGUEL ENRIQUE PAREDES PASTEN</t>
  </si>
  <si>
    <t>MILKA DE LAS MERCEDES PASTENES MORALES</t>
  </si>
  <si>
    <t>MINERVA FARIAS DONOSO</t>
  </si>
  <si>
    <t>MONICA ELIZABETH AVALOS MENA</t>
  </si>
  <si>
    <t>MONICA ERIC GODOY PAREDES</t>
  </si>
  <si>
    <t>MONICA ESTEFANIA ARAYA MEZA</t>
  </si>
  <si>
    <t>NANCY JACQUELINE RIQUELME GAJARDO</t>
  </si>
  <si>
    <t>NANCY LOPEZ LOPEZ</t>
  </si>
  <si>
    <t>NANCY MALVINA PIZARRO MANCILLA</t>
  </si>
  <si>
    <t>NATALICIO EDUARDO BARRAZA ZEPEDA</t>
  </si>
  <si>
    <t>NELSON AGUIRRE ROJAS</t>
  </si>
  <si>
    <t>NELSON ROBERTO HARDER BARRERA</t>
  </si>
  <si>
    <t>NEMESIO ANTONIO VILLALOBOS GONZALEZ</t>
  </si>
  <si>
    <t>NICOL FRANCHESCA ROJAS VELOSO</t>
  </si>
  <si>
    <t>NICOLAS DAVID BARRIA GUTIERREZ</t>
  </si>
  <si>
    <t>NICOLE ANDREA TAPIA ZEPEDA</t>
  </si>
  <si>
    <t>NICOLE BARRERA GUTIERREZ</t>
  </si>
  <si>
    <t>NICOLE BELEN YAÑEZ SANTIBAÑEZ</t>
  </si>
  <si>
    <t>NICOLE VICENZOT LARGO</t>
  </si>
  <si>
    <t>NILDA JESUS HUANCHICAY GUZMAN</t>
  </si>
  <si>
    <t>NORMARINA ANDREA ARAYA IBACACHE</t>
  </si>
  <si>
    <t xml:space="preserve">OLGA EVELYN OLAVARRIA ARAYA    </t>
  </si>
  <si>
    <t xml:space="preserve">OMAR ELIAS OLIVARES LOBOS </t>
  </si>
  <si>
    <t>OMAR ESTEBAN AGUIRRE VILLEGAS</t>
  </si>
  <si>
    <t>OMAR RIVERO ARANCIBIA</t>
  </si>
  <si>
    <t>ORIEL ENRIQUE RODRIGUEZ SALAZAR</t>
  </si>
  <si>
    <t>OSCAR GUILLERMO LEON VILLEGAS</t>
  </si>
  <si>
    <t>PABLA DEL ROSARIO  FLORES AGUIRRE</t>
  </si>
  <si>
    <t>PABLO ANTONIO LOPEZ RIVERA</t>
  </si>
  <si>
    <t>PABLO PAREDES ALIAGA</t>
  </si>
  <si>
    <t>PASCUALA VERONICA TORRES ALVAYAY</t>
  </si>
  <si>
    <t>PATRICIA ANGELICA NAVIA PALACIO</t>
  </si>
  <si>
    <t>PATRICIA ANTONIA ORELLANA RIVES</t>
  </si>
  <si>
    <t>PATRICIA CEPEDA MANCILLA</t>
  </si>
  <si>
    <t xml:space="preserve">PATRICIO ALEJANDRO BALCAZAR ARANCIBIA  </t>
  </si>
  <si>
    <t>PATRICIO AMABLE CONTRERAS PAREDES</t>
  </si>
  <si>
    <t>PATRICIO ANIBAL AVALOS ALVAYAY</t>
  </si>
  <si>
    <t>PATRICIO NEIRA BRIZUELA</t>
  </si>
  <si>
    <t xml:space="preserve">PAULA CABALLERO GUERRERO </t>
  </si>
  <si>
    <t>PAULINA ANDREA CRESPO LEMUS</t>
  </si>
  <si>
    <t>PAULINA NUÑEZ IRIARTE</t>
  </si>
  <si>
    <t>PEDRO ANTONIO DIAZ ROJAS</t>
  </si>
  <si>
    <t>PEDRO CASTRO MIRANDA</t>
  </si>
  <si>
    <t>PEDRO FRANCISCO ARANDA BURGOS</t>
  </si>
  <si>
    <t>PHOL DIAZ GARCIA</t>
  </si>
  <si>
    <t>PRISCILLA CATALINA PIZARRO DIAZ</t>
  </si>
  <si>
    <t>RAMON DEL CARMEN ACHURRA HERRERA</t>
  </si>
  <si>
    <t>RAQUEL NOEMI TAPIA NAVIA</t>
  </si>
  <si>
    <t>RAQUEL RAMOS TAPIA</t>
  </si>
  <si>
    <t>REINOSO CERICHE PABLO SEGUNDO OWEN</t>
  </si>
  <si>
    <t>RENE CARMONA CASTILLO</t>
  </si>
  <si>
    <t xml:space="preserve">RENE HERNALDO BAEZA MARIN </t>
  </si>
  <si>
    <t>RICARDO HERNAN ZULETA ALVAREZ</t>
  </si>
  <si>
    <t xml:space="preserve">RICHARD EDUARDO CERECEDA RODRIGUEZ </t>
  </si>
  <si>
    <t>ROBERTO ALVAYAI ROJAS</t>
  </si>
  <si>
    <t>ROBERTO CORDOVA GONZALEZ</t>
  </si>
  <si>
    <t>ROBERTO SEGUNDO CAMPILLAY CAMPILLAY</t>
  </si>
  <si>
    <t xml:space="preserve">RODOLFO DEL CARMEN DIAZ VILLALOBOS </t>
  </si>
  <si>
    <t>RODOLFO RAUL MANZANO CARREÑO</t>
  </si>
  <si>
    <t>RODRIGO FUENZALIDA HERRERA</t>
  </si>
  <si>
    <t>RODRIGO LORCA CAMPILLAY</t>
  </si>
  <si>
    <t>ROLANDO DE JESUS GONZALEZ ESPINOZA</t>
  </si>
  <si>
    <t>ROSA AMELIA MALUENDA ACUÑA</t>
  </si>
  <si>
    <t xml:space="preserve">ROSA EMELINDA CHAVEZ DIAZ    </t>
  </si>
  <si>
    <t>ROSA MARIELA BARRERA ESCOBAR</t>
  </si>
  <si>
    <t>ROSA REVECO ESTAY</t>
  </si>
  <si>
    <t>ROSA SIERRA ROJAS</t>
  </si>
  <si>
    <t>ROSITA DE LOS ANGELES MUÑOZ CARCAMO</t>
  </si>
  <si>
    <t>ROXANA PATRICIA RIVERA MUÑOZ</t>
  </si>
  <si>
    <t>RUBEN ANTONIOS CASTILLO ROJAS</t>
  </si>
  <si>
    <t>RUBEN EMILIO SOTO CAMPILLAY</t>
  </si>
  <si>
    <t>RUPERTO ZULETA PORTILLA</t>
  </si>
  <si>
    <t>RUTH JACQUELINE PIÑONES SAAVEDRA</t>
  </si>
  <si>
    <t>SAAVEDRA SEGURA GEORGE ANDRES</t>
  </si>
  <si>
    <t>SANDRA ANALYA TAPIA CASTILLO</t>
  </si>
  <si>
    <t>SANDRA MARILUZ SILVA LOYOLA</t>
  </si>
  <si>
    <t>SARA BEATRIZ LEON OLIVARES</t>
  </si>
  <si>
    <t xml:space="preserve">SARA ZUMARAN RAMOS </t>
  </si>
  <si>
    <t>SEBASTIAN ADOLFO ALVAREZ AGUIRRE</t>
  </si>
  <si>
    <t xml:space="preserve">SEBASTIAN ALEJANDRO ESPINOZA MIRANDA </t>
  </si>
  <si>
    <t xml:space="preserve">SEGUNDO PERINES HIDALGO                 </t>
  </si>
  <si>
    <t>SERGIO ALBERTO CUBILLOS PASTEN</t>
  </si>
  <si>
    <t>SERGIO HUMBERTO GONZALEZ ZARRICUETA</t>
  </si>
  <si>
    <t xml:space="preserve">SERGIO ROBERTO TAPIA ZAMORA            </t>
  </si>
  <si>
    <t>SHIRLEY ELIZABETH GATICA CAMPILLAY</t>
  </si>
  <si>
    <t>SILVIO ANSELMO GONZALEZ ROJAS</t>
  </si>
  <si>
    <t xml:space="preserve">SOLEDAD ORIANA URBINA TRUJILLO </t>
  </si>
  <si>
    <t>SUSANA PATRICIA CAMPILLAY FLORES</t>
  </si>
  <si>
    <t>SYLVIA VALLEJOS MORALES</t>
  </si>
  <si>
    <t>TABITA RUTH TAPIA NAVIA</t>
  </si>
  <si>
    <t>TAMARA ANGELICA NARANJO ESPINOZA</t>
  </si>
  <si>
    <t>TAMARA NUÑEZ RODRIGUEZ</t>
  </si>
  <si>
    <t>TAMBLAY PAREDES WILLY OSCAR</t>
  </si>
  <si>
    <t>TANIA PAZ PALLAUTA CASTILLO</t>
  </si>
  <si>
    <t>TERESA ANDREA AGUIRRE ZEPEDA</t>
  </si>
  <si>
    <t>TIARA SOPHIA NOEMI HERNANDEZ</t>
  </si>
  <si>
    <t>TORIBIO JESUS CHILCUMPA TRUJILLO</t>
  </si>
  <si>
    <t>UBERLINDA NORA CAMPILLAY PALLAUTA</t>
  </si>
  <si>
    <t>VALLEJOS ZEPEDA JAIME FEDERICO</t>
  </si>
  <si>
    <t>VERONICA SUSANA ARAOS DIAZ</t>
  </si>
  <si>
    <t>VICENTE SALDAÑO TABALI</t>
  </si>
  <si>
    <t>VICTOR ANTONIO FLORES ARAYA</t>
  </si>
  <si>
    <t>VICTOR HERNAN CORNEJO VERGARA</t>
  </si>
  <si>
    <t>VICTOR MANUEL RIVEROS AGUILA</t>
  </si>
  <si>
    <t>VICTORIA CORTES CARMONA</t>
  </si>
  <si>
    <t>VIOLETA DEL CARMEN OLIVARES ZAVALA</t>
  </si>
  <si>
    <t>VIRGINIA REINUABA MAMANI</t>
  </si>
  <si>
    <t xml:space="preserve">VIVIANA ALEJANDRA BARRIOS BARRIOS        </t>
  </si>
  <si>
    <t>VIVIANA ANDREA ALVAREZ TRIGO</t>
  </si>
  <si>
    <t>VIVIANA ARAYA VARGAS</t>
  </si>
  <si>
    <t xml:space="preserve">WALDEMAR LUIS TORRES VELIZ </t>
  </si>
  <si>
    <t>WILMA CAMPUSANO ALVAREZ</t>
  </si>
  <si>
    <t>WILSON  MUÑOZ OLMEDO</t>
  </si>
  <si>
    <t>WILSON JOEL TAPIA CASTILLO</t>
  </si>
  <si>
    <t>WISTON ABDENAGO MURILLO</t>
  </si>
  <si>
    <t xml:space="preserve">YANET DEL CARMEN CANIVILO ZARRICUETA </t>
  </si>
  <si>
    <t>YANET MORENO PRADO</t>
  </si>
  <si>
    <t>YENIFER ALEJANDRA DE FILIPPI MENESES</t>
  </si>
  <si>
    <t>YENIFER ROLDAN MUÑOZ</t>
  </si>
  <si>
    <t>YERKO MARCELO URQUETA TORREJON</t>
  </si>
  <si>
    <t>YHONATAN ALEJANDRO LONCOPAN MENESES</t>
  </si>
  <si>
    <t>YILLIAN MAYTEN VALLADARES CHAVEZ</t>
  </si>
  <si>
    <t xml:space="preserve">YISSEL FRANCHESCA ORELLANA VEGA  </t>
  </si>
  <si>
    <t>YOCELIN MACKARENA LOPEZ PEREZ</t>
  </si>
  <si>
    <t xml:space="preserve">YOLANDA AROCA AROCA </t>
  </si>
  <si>
    <t>YOSSELIN FABIOLA BARRERA BARRIA</t>
  </si>
  <si>
    <t>ZAIDA ELENA PIZARRO VEGA</t>
  </si>
  <si>
    <t>ZEPEDA ZEPEDA BELEN</t>
  </si>
  <si>
    <t>nombre</t>
  </si>
  <si>
    <t xml:space="preserve">ADOLFO ESTEBAN CRUZ CRUZ               </t>
  </si>
  <si>
    <t xml:space="preserve">ALEJANDRO  PATRICIO  GONZALEZ VILLEGAS </t>
  </si>
  <si>
    <t xml:space="preserve">ANTONIO DE JESUS MOLINA SEPULVEDA      </t>
  </si>
  <si>
    <t xml:space="preserve">BENEDICTO OMAR MANCILLA PAREDES        </t>
  </si>
  <si>
    <t>CARMEN  DEL ROSARIO HIDALGO HIDALGO</t>
  </si>
  <si>
    <t xml:space="preserve">CLAUDIO ELIAS IBARRA ORELLANA          </t>
  </si>
  <si>
    <t xml:space="preserve">EMA DE LOURDES OLMEDO VILLALOBOS       </t>
  </si>
  <si>
    <t xml:space="preserve">FLAVYO ANDRES ROJAS MIRANDA            </t>
  </si>
  <si>
    <t xml:space="preserve">FRANCISCO JAVIER GODOY CERDA           </t>
  </si>
  <si>
    <t xml:space="preserve">JESSICA JACQUELINE SEGOBIA BRAVO       </t>
  </si>
  <si>
    <t xml:space="preserve">JIMENA PAOLA MUÑOZ GAHONA              </t>
  </si>
  <si>
    <t xml:space="preserve">KAROL ALEJANDRA RAMIREZ ARAYA          </t>
  </si>
  <si>
    <t xml:space="preserve">MARION YARELY SAAVEDRA BONILLA         </t>
  </si>
  <si>
    <t>SOLANLLY DEL CARMEN BARRAZA MONTECINO</t>
  </si>
  <si>
    <t xml:space="preserve">YAJAHIRA YESENIA VILLEGA VILLEGA       </t>
  </si>
  <si>
    <t>monto</t>
  </si>
  <si>
    <t xml:space="preserve">FRANCOIS SEBASTIAN ABAROA ALVAREZ </t>
  </si>
  <si>
    <t>Febrero</t>
  </si>
  <si>
    <t>AROSTICA</t>
  </si>
  <si>
    <t>JAQUELINE JANILLE ANDREA</t>
  </si>
  <si>
    <t>ALEX JOSUE</t>
  </si>
  <si>
    <t xml:space="preserve">VIERA </t>
  </si>
  <si>
    <t>ZAMBRA</t>
  </si>
  <si>
    <t>ALEJANDRO ALFREDO</t>
  </si>
  <si>
    <t>PAZ</t>
  </si>
  <si>
    <t>ALVARO NICOLAS</t>
  </si>
  <si>
    <t>ARACELY FABIOLA</t>
  </si>
  <si>
    <t>AYBOR OVER</t>
  </si>
  <si>
    <t>NIEVA</t>
  </si>
  <si>
    <t xml:space="preserve">CLAUDIO </t>
  </si>
  <si>
    <t xml:space="preserve">CORONA </t>
  </si>
  <si>
    <t xml:space="preserve">IBAR </t>
  </si>
  <si>
    <t xml:space="preserve">IVAN </t>
  </si>
  <si>
    <t>MASCAREÑA</t>
  </si>
  <si>
    <t xml:space="preserve">SANTANA </t>
  </si>
  <si>
    <t xml:space="preserve">VEGA </t>
  </si>
  <si>
    <t>KARINA EUGENIA</t>
  </si>
  <si>
    <t xml:space="preserve">MARIN </t>
  </si>
  <si>
    <t xml:space="preserve">SERICHE </t>
  </si>
  <si>
    <t xml:space="preserve">ROJAS </t>
  </si>
  <si>
    <t xml:space="preserve">CAMUS </t>
  </si>
  <si>
    <t>Marzo</t>
  </si>
  <si>
    <t xml:space="preserve">KEVIN </t>
  </si>
  <si>
    <t xml:space="preserve">PAREDES </t>
  </si>
  <si>
    <t xml:space="preserve">LUIS ALBERTO </t>
  </si>
  <si>
    <t>NORMARINA ANDREA</t>
  </si>
  <si>
    <t xml:space="preserve">ARAYA </t>
  </si>
  <si>
    <t xml:space="preserve">IBACACHE </t>
  </si>
  <si>
    <t>PAULINA ANDREA</t>
  </si>
  <si>
    <t>CRESPO</t>
  </si>
  <si>
    <t>LEMUS</t>
  </si>
  <si>
    <t xml:space="preserve">RICHARD EDUARDO </t>
  </si>
  <si>
    <t>CERECEDA</t>
  </si>
  <si>
    <t>ROBERTO</t>
  </si>
  <si>
    <t xml:space="preserve">SANDRA MARILUZ </t>
  </si>
  <si>
    <t>LOYOLA</t>
  </si>
  <si>
    <t xml:space="preserve">SILVA </t>
  </si>
  <si>
    <t xml:space="preserve">SEBASTIAN ADOLFO </t>
  </si>
  <si>
    <t>WILLY OSCAR</t>
  </si>
  <si>
    <t>YAJAHIRA YESENIA</t>
  </si>
  <si>
    <t>KARINA ELIZABETH</t>
  </si>
  <si>
    <t>KARLA YORDANA</t>
  </si>
  <si>
    <t xml:space="preserve">Abogada </t>
  </si>
  <si>
    <t>Ingeniero en administracion de empresas</t>
  </si>
  <si>
    <t>TAMARA FRANCISCA</t>
  </si>
  <si>
    <t>Juez General Campeonato de Ajedres</t>
  </si>
  <si>
    <t>1.Servicios audiovisuales.
2. Apoyo fotográfico.
3. Transmisión reuniones de concejo municipal por transmisión vía streaming.</t>
  </si>
  <si>
    <t>1.	Apoya y acompañar en las tareas de los monitores deportivos
2.	Ejecutar talleres deportivos solicitados por el Departamento de Deportes
3.	Conocer los implementos deportivos solicitados por cada monitor y velar por la correcta entrega de su almacenaje y buen uso</t>
  </si>
  <si>
    <t>Paramedico "Gigante del Baby Fútbol 2025"</t>
  </si>
  <si>
    <t>1.Tramitación causas judiciales.
2.Elaboración de escritos judiciales.
3.Comparecencia audiencias.
4.Elaboración y revisión de convenios.
5.Elaboración de informes jurídicos.
6.Elaboración de contratos.
7.Elaboración de decretos.
8.Asesoría jurídica.</t>
  </si>
  <si>
    <t>Cantante "Rondas Musicales"</t>
  </si>
  <si>
    <t xml:space="preserve">1.	Modalidad de contrato "teletrabajo".
2.	Diseñador.
3.	Asesor comunicacional.
4.	Apoyo audiovisual.
5.	Manejo y administración de redes sociales. </t>
  </si>
  <si>
    <t>1.	Revisión y definiciones de los antecedentes definitivos para el proceso de ejecución del nuevo cementerio municipal.
2.	Firma y memorias de cálculos varios proyectos.
3.	Firma y revisión de proyectos de conservación vial año 2024, segunda etapa, especificaciones técnicas y memorias de cálculo para proyectos de materialidad de hormigón y asfalto.</t>
  </si>
  <si>
    <t>Grupo mus¡cal "Los Chehuequinos"</t>
  </si>
  <si>
    <t>1.	Desarrollo de proyectos.
2.	Planificación y control de gestión.</t>
  </si>
  <si>
    <t>1. Levantamiento topográficos, además de 08 vistas a terreno del nuevo cementerio municipal, para definiciones de replanteo, trazado y trabajo en gabinete para complemento de información atingente al mismo.</t>
  </si>
  <si>
    <t>2. cobranza impuesto territorial</t>
  </si>
  <si>
    <t>3. Orientación a los contribuyentes</t>
  </si>
  <si>
    <t>4. Visita a terreno</t>
  </si>
  <si>
    <t>1. Apoyo administrativo Tesorería Provincial.
2. cobranza impuesto territorial
3. Orientación a los contribuyentes
4. Visita a terreno</t>
  </si>
  <si>
    <t xml:space="preserve">Comunicador audiovisual </t>
  </si>
  <si>
    <t>profesor educacion fisica</t>
  </si>
  <si>
    <t xml:space="preserve">Tecnico en enfermeria </t>
  </si>
  <si>
    <t xml:space="preserve">Abogado </t>
  </si>
  <si>
    <t xml:space="preserve">Licenciado en Relaciones Publicas </t>
  </si>
  <si>
    <t xml:space="preserve">Ingeniero Civil </t>
  </si>
  <si>
    <t xml:space="preserve">Productor musical </t>
  </si>
  <si>
    <t xml:space="preserve">Arquitecto </t>
  </si>
  <si>
    <t xml:space="preserve">Topografo </t>
  </si>
  <si>
    <t>Apoyo Administrativo entrega de correspondencia, archivo, atención a público, escaneo de documentación para archivo, ingreso de documentos a sistema cas Chile y sistemas electrónicos y atención a público de Depto. De Personal y RR. HH</t>
  </si>
  <si>
    <t>1.Atención a público que asisten de manera espontánea al Depto. de Fomento Productivo.
2.Distribución de correspondencia a Programas insertos en Depto. Fomento Productivo.
3.Realizar documentos (Memos, viático, decretos, respuestas de providencias, certificados de disponibilidad presupuestaria, orden de pedido).
4.Seguimiento de documentación enviada.
5.Mantener actualizados contactos telefónicos de Departamentos y programas de la l. Municipalidad de Vallenar.
6.Mantener actualizado catastro de profesionales del Depto. de Fomento Productivo.
7.Participación en reuniones encargadas por jefatura directa.</t>
  </si>
  <si>
    <t>1.	Reciclaje en terreno punto verde en Centro Tecnológico Ambiental y Vivero. intervenciones solicitadas por la comunidad. Poda en urbano-periurbano y paseo ribereño:
2.	Retiro de excedente de las campanas y/o contenedores con residuos reciclaje (vidrio y botellas u otro que se incorpore) en el radio urbano y rural.
3.	Retiro de los residuos desde los puntos verdes instalados en las 15 sedes sociales adjudicados de FNDR 2022 en el radio urbano y rural.
4.	Retiro de reciclaje en los distintos departamentos municipales que cuenten con islas y/o contenedores para el fin.
5.	Retiro de reciclaje en 50 hogares Villa Pablo Neruda (continuidad proyecto Exequiel Estay).
6.	Retiro programado de reciclaje de 100 hogares con reciclador de base, en el marco del proyecto FNDR 2023.
7.	Traslado de reciclaje a los distintos puntos de reciclaje de la comuna.
8.	Apoyo en las intervenciones, tales como la limpieza de áreas públicas.
9.	Despeje de la poda.
10.	Apoyo en arborización con la comunidad.
11.	Apoyo en la recuperación de espacios, con la creación de jardines secos, huertos, hierba medicinales o suculentas o lo indicado por el asesor en el radio urbano o rural.
12.	Apoyo en la intervención final con el retiro de cachureos hacia la tolva.
13.	Podar con tijeron y/o sierra eléctrica cañas del humedal urbano.
14.	Retiro de la poda del humedal urbano.
15.	Trabajo en equipo.
16.	Y otros que la jefatura directa solicite.</t>
  </si>
  <si>
    <t>1.	Asistente Social Unidad de Asistencialidad
2.	Atención casos sociales.
3.	Gestión de ayudas sociales con recursos Municipales.
4.	Articulación red local ante ayudas sociales'
5.	Confección de informes sociales de acuerdo a atención y requerimientos planeados por público como por instituciones de la común</t>
  </si>
  <si>
    <t>1.	Tramitación causas judiciales.
2.	Elaboración de escritos judiciales.
3.	Comparecencia audiencias.
4.	Elaboración y revisión de convenios.
5.	Elaboración de informes jurídicos.
6.	Elaboración de contratos.
7.	Elaboración de decretos.
8.	Asesoría jurídica.</t>
  </si>
  <si>
    <t>1. Apoyo Administrativo en departamento de inspección de la Dirección de Tránsito</t>
  </si>
  <si>
    <t>1.	Servicio de aseo y estafeta en Daf.
2.	Apoyo limpieza y mantención del aseo dependencias del segundo piso, alcaldía, gabinete, administración, secretaria municipal, SS.HH Damas-Varones.</t>
  </si>
  <si>
    <t xml:space="preserve">1.	Coordinadora General de Departamento de Fomento Productivo
2.	Elaborar programa de trabajo anual, supervisar evaluar su cumplimento en función de los principios de las políticas sociales del país, el Pladeco y el presupuesto municipal anual
3.	Controlar apoyar permanentemente la gestión Técnica y Administrativa de las Unidades que componen el Departamento: Prodesal, Omil, Otec, Minería, Microempresa y otras según corresponda
4.	Elaborar informes de Gestión del Departamento
5.	Participar de las reuniones que favorezcan el trabajo asociativo, la coordinación técnica o la nueva incorporación de nuevas herramientas para el mejor desempeño de su función
6.	Velar por el buen uso de los recursos asignados al Departamento de Fomento Productivo
7.	Fomentar la realización de Convenios entre Municipio y otros Organismos Públicos o Privados que motiven el desarrollo de las actividades productivas, servicios, turismo etc.
8.	Habilitar mecanismo y/o estrategias para generar iniciativas de empleo y programas de absorción de mano de obra, basados en un procedimiento de intermediación laboral
9.	Promover y apoyar el desarrollo de actividades productivas en especial las de pequeñas escalasen sectores como minería, agricultura y servicios
10.	Fomentar desarrollar alternativas de capacitación para los beneficiarios del Departamento de Fomento Productivo y otros programas Municipales, como mecanismos de desarrollo laboral y personal
11.	Sistematizar experiencias e informar a las diferentes instancias municipales de los avances y necesidades detectadas, a fin de tomar, medidas para la intervención más efectiva
12.	Cumplir con las tareas que le asigne la Directora de Desarrollo Comunitario o el Alcalde de la Comuna, para el mejor logro de los objetivos del servicio que administra de acuerdo a la naturaleza de sus funciones </t>
  </si>
  <si>
    <t>1.	TERAPEUTAOCUPACIONAL.
2.	ATENDER A PERSONAS EN SITUACIÓN DE DISCAPACIDAD EN BÚSQUEDA DE EMPLEO.
3.	EVALUAR PERFILES Y CARACTERÍSTICAS DE LOS USUARIOS EN BUSQUEDA DE EMPLEO, PARA VER LAS POSIBILIDADES DE INSERTARSE EN UN PUESTO DE TRABAJO.
4.	ENTREGAR INFORMACIÓN RESPECTO A LA LEY DE INCLUSIÓN LABORAL Y REGISTRO NACIONAL DE LA DISCAPACIDAD.
5.	DERIVACIÓN DE PERSONAS EN SITUACIÓN DE DISCAPACIDAD A PUESTOS DE TRABAJO.
6.	SEGUIMIENTO Y ACOMPAÑAMIENTO DE LAS PERONAS DERIVADAS Y COLOCADAS EN UN PUESTO DE TRABAJO.
7.	CONTACTAR Y VISITAR EMPRESAS CON LA FINATIDAD DE ESTABIECER ATIANZAS ESTRATÉGICAS QUE PERMITAN UN TRABAJO EN CONJUNTO EN MATERIA DE INCLUSIÓN LABORAL Y GESTIÓN DE VACANTES DE EMPLEO.
8.	REALIZAR ANÁLISIS DE PUESTOS DE TRABAJO.
9.	REATIZAR CHARTAS DE CONCIENTIZACIÓN A TAS EMPRESAS Y EQUIPOS DE TRABAJO, PARA FACITITAR LA INSERCIÓN TABORAL DE PERSONAS CON DISCAPACIDAD.
10.	REALIZAR TATTERES DE APRESTO LABORAL A PERSONAS EN SITUACIÓN DE DISCAPACIDAD, CONSIDERANDO LA INCLUSION Y ACCESIBITIDAD DE CADA GRUPO A LA ACTIVIDAD.
11.	REGISTRAR Y ANALIZAR INFORMACIÓN DE USUARIOS EN Los SISTEMAS QUE SENSE DETERMINE. 
12.	TRABAJAR ARTICULADAMENTE CON ORIENTADORES/AS IABORAIES Y EJECUTIVOS DE ATENCIÓN A EMPRESAS, PARA GESTIONAR LA DERIVACÓN DE USUARIOS Y CONOCER LAS NECESIDADES DE LAS EMPRESAS EN MATERIA DE REQUERIMIENTO DE RRHH Y REATIZAR VINCULACIONES PERTINENTES.</t>
  </si>
  <si>
    <t>1. Funciones de estafeta y auxiliar de aseo y que su destinación sea exclusivamente de la SECPLA</t>
  </si>
  <si>
    <r>
      <t>2.</t>
    </r>
    <r>
      <rPr>
        <sz val="7"/>
        <rFont val="Times New Roman"/>
        <family val="1"/>
      </rPr>
      <t xml:space="preserve">       </t>
    </r>
    <r>
      <rPr>
        <sz val="11"/>
        <rFont val="Calibri"/>
        <family val="2"/>
        <scheme val="minor"/>
      </rPr>
      <t>Planificación y control de gestión.</t>
    </r>
  </si>
  <si>
    <t>Apoyo Técnico en Dpto. de contabilidad</t>
  </si>
  <si>
    <t>D.M.A. - Poda, riego y mantención áreas verdes no concesionadas (plazoletas, bandejones y escalinatas)</t>
  </si>
  <si>
    <t>Gestora Territorial:
1.-Desarrolla los planes de intervención con las comunidades.
2.-Guía y monitorea el desarrollo de programas y proyectos sociales en terreno.
3.-Sistematiza los datos levantados desde el trabajo en terreno."</t>
  </si>
  <si>
    <t>Sereno DAF</t>
  </si>
  <si>
    <t>Apoyo Profesional como Ingeniero Civil Industrial</t>
  </si>
  <si>
    <t>Ingeniero Civil Industrial</t>
  </si>
  <si>
    <t xml:space="preserve">Informe de las funciones desarrolladas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</si>
</sst>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quot;$&quot;#,##0"/>
  </numFmts>
  <fonts count="5" x14ac:knownFonts="1">
    <font>
      <sz val="11"/>
      <color theme="1"/>
      <name val="Calibri"/>
      <family val="2"/>
      <scheme val="minor"/>
    </font>
    <font>
      <sz val="8"/>
      <name val="Calibri"/>
      <family val="2"/>
      <scheme val="minor"/>
    </font>
    <font>
      <sz val="11"/>
      <name val="Calibri"/>
      <family val="2"/>
      <scheme val="minor"/>
    </font>
    <font>
      <sz val="7"/>
      <name val="Times New Roman"/>
      <family val="1"/>
    </font>
    <font>
      <sz val="11"/>
      <color rgb="FF000000"/>
      <name val="Calibri"/>
      <family val="2"/>
      <scheme val="minor"/>
    </font>
  </fonts>
  <fills count="3">
    <fill>
      <patternFill patternType="none"/>
    </fill>
    <fill>
      <patternFill patternType="gray125"/>
    </fill>
    <fill>
      <patternFill patternType="solid">
        <fgColor rgb="FFE2EFDA"/>
        <bgColor rgb="FFE2EFDA"/>
      </patternFill>
    </fill>
  </fills>
  <borders count="3">
    <border>
      <left/>
      <right/>
      <top/>
      <bottom/>
      <diagonal/>
    </border>
    <border>
      <left/>
      <right/>
      <top style="thin">
        <color theme="9" tint="0.39997558519241921"/>
      </top>
      <bottom style="thin">
        <color theme="9" tint="0.39997558519241921"/>
      </bottom>
      <diagonal/>
    </border>
    <border>
      <left/>
      <right/>
      <top style="thin">
        <color theme="9" tint="0.39997558519241921"/>
      </top>
      <bottom/>
      <diagonal/>
    </border>
  </borders>
  <cellStyleXfs count="1">
    <xf numFmtId="0" fontId="0" fillId="0" borderId="0"/>
  </cellStyleXfs>
  <cellXfs count="20">
    <xf numFmtId="0" fontId="0" fillId="0" borderId="0" xfId="0"/>
    <xf numFmtId="0" fontId="0" fillId="0" borderId="0" xfId="0" applyAlignment="1">
      <alignment horizontal="left"/>
    </xf>
    <xf numFmtId="1" fontId="0" fillId="0" borderId="0" xfId="0" applyNumberFormat="1"/>
    <xf numFmtId="164" fontId="0" fillId="0" borderId="0" xfId="0" applyNumberFormat="1"/>
    <xf numFmtId="22" fontId="0" fillId="0" borderId="0" xfId="0" applyNumberFormat="1"/>
    <xf numFmtId="42" fontId="0" fillId="0" borderId="0" xfId="0" applyNumberFormat="1"/>
    <xf numFmtId="1" fontId="0" fillId="0" borderId="2" xfId="0" applyNumberFormat="1" applyBorder="1"/>
    <xf numFmtId="0" fontId="2" fillId="0" borderId="0" xfId="0" applyFont="1"/>
    <xf numFmtId="0" fontId="2" fillId="0" borderId="0" xfId="0" applyFont="1" applyAlignment="1">
      <alignment vertical="center"/>
    </xf>
    <xf numFmtId="1" fontId="2" fillId="0" borderId="1" xfId="0" applyNumberFormat="1" applyFont="1" applyBorder="1"/>
    <xf numFmtId="22" fontId="2" fillId="0" borderId="0" xfId="0" applyNumberFormat="1" applyFont="1"/>
    <xf numFmtId="0" fontId="2" fillId="0" borderId="0" xfId="0" applyFont="1" applyAlignment="1">
      <alignment horizontal="left" vertical="top"/>
    </xf>
    <xf numFmtId="0" fontId="2" fillId="0" borderId="0" xfId="0" applyFont="1" applyAlignment="1">
      <alignment horizontal="left" vertical="center" indent="5"/>
    </xf>
    <xf numFmtId="0" fontId="2" fillId="0" borderId="0" xfId="0" applyFont="1" applyAlignment="1">
      <alignment horizontal="left" vertical="center"/>
    </xf>
    <xf numFmtId="0" fontId="2" fillId="0" borderId="0" xfId="0" applyFont="1" applyAlignment="1">
      <alignment vertical="center" wrapText="1"/>
    </xf>
    <xf numFmtId="0" fontId="4" fillId="2" borderId="0" xfId="0" applyFont="1" applyFill="1"/>
    <xf numFmtId="14" fontId="2" fillId="0" borderId="0" xfId="0" applyNumberFormat="1" applyFont="1"/>
    <xf numFmtId="0" fontId="2" fillId="0" borderId="0" xfId="0" applyFont="1" applyFill="1"/>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31">
    <dxf>
      <alignment horizontal="center" vertical="center" textRotation="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numFmt numFmtId="27" formatCode="dd/mm/yyyy\ h:mm"/>
    </dxf>
    <dxf>
      <font>
        <strike val="0"/>
        <outline val="0"/>
        <shadow val="0"/>
        <u val="none"/>
        <vertAlign val="baseline"/>
        <color auto="1"/>
      </font>
      <numFmt numFmtId="165" formatCode="dd/mm/yyyy\ hh:mm"/>
      <fill>
        <patternFill patternType="none">
          <bgColor auto="1"/>
        </patternFill>
      </fill>
    </dxf>
    <dxf>
      <numFmt numFmtId="27" formatCode="dd/mm/yyyy\ h:mm"/>
    </dxf>
    <dxf>
      <font>
        <strike val="0"/>
        <outline val="0"/>
        <shadow val="0"/>
        <u val="none"/>
        <vertAlign val="baseline"/>
        <color auto="1"/>
      </font>
      <numFmt numFmtId="165" formatCode="dd/mm/yyyy\ hh:mm"/>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numFmt numFmtId="1" formatCode="0"/>
      <border diagonalUp="0" diagonalDown="0" outline="0">
        <left/>
        <right/>
        <top style="thin">
          <color theme="9" tint="0.39997558519241921"/>
        </top>
        <bottom/>
      </border>
    </dxf>
    <dxf>
      <font>
        <b val="0"/>
        <i val="0"/>
        <strike val="0"/>
        <condense val="0"/>
        <extend val="0"/>
        <outline val="0"/>
        <shadow val="0"/>
        <u val="none"/>
        <vertAlign val="baseline"/>
        <sz val="11"/>
        <color auto="1"/>
        <name val="Calibri"/>
        <family val="2"/>
        <scheme val="minor"/>
      </font>
      <numFmt numFmtId="1" formatCode="0"/>
      <fill>
        <patternFill patternType="none">
          <fgColor theme="9" tint="0.79998168889431442"/>
          <bgColor auto="1"/>
        </patternFill>
      </fill>
      <border diagonalUp="0" diagonalDown="0" outline="0">
        <left/>
        <right/>
        <top style="thin">
          <color theme="9" tint="0.39997558519241921"/>
        </top>
        <bottom style="thin">
          <color theme="9" tint="0.39997558519241921"/>
        </bottom>
      </border>
    </dxf>
    <dxf>
      <font>
        <strike val="0"/>
        <outline val="0"/>
        <shadow val="0"/>
        <u val="none"/>
        <vertAlign val="baseline"/>
        <color auto="1"/>
      </font>
      <fill>
        <patternFill patternType="none">
          <bgColor auto="1"/>
        </patternFill>
      </fill>
    </dxf>
    <dxf>
      <numFmt numFmtId="32" formatCode="_ &quot;$&quot;* #,##0_ ;_ &quot;$&quot;* \-#,##0_ ;_ &quot;$&quot;* &quot;-&quot;_ ;_ @_ "/>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1" xr16:uid="{C25B8F6E-F1BF-4C90-8BB9-E2F23D5A8B88}" autoFormatId="16" applyNumberFormats="0" applyBorderFormats="0" applyFontFormats="0" applyPatternFormats="0" applyAlignmentFormats="0" applyWidthHeightFormats="0">
  <queryTableRefresh nextId="26" unboundColumnsRight="1">
    <queryTableFields count="24">
      <queryTableField id="1" name="Año" tableColumnId="1"/>
      <queryTableField id="2" name="Mes" tableColumnId="2"/>
      <queryTableField id="3" name="Primer apellido" tableColumnId="3"/>
      <queryTableField id="4" name="Segundo apellido" tableColumnId="4"/>
      <queryTableField id="5" name="Nombres" tableColumnId="5"/>
      <queryTableField id="6" name="Grado EUS (si corresponde)" tableColumnId="6"/>
      <queryTableField id="7" name="Descripción de la función" tableColumnId="7"/>
      <queryTableField id="8" name="Calificación profesional o formación" tableColumnId="8"/>
      <queryTableField id="9" name="Región" tableColumnId="9"/>
      <queryTableField id="10" name="Unidad monetaria Honorario Bruto mens." tableColumnId="10"/>
      <queryTableField id="11" name="Honorario total bruto mensualizado" tableColumnId="11"/>
      <queryTableField id="12" name="Unidad monetaria Rem. Liqu. Mensualizada" tableColumnId="12"/>
      <queryTableField id="13" name="Remuneración líquida mensualizada" tableColumnId="13"/>
      <queryTableField id="14" name="Tipo de pago" tableColumnId="14"/>
      <queryTableField id="15" name="Descripción otras formas de pago" tableColumnId="15"/>
      <queryTableField id="16" name="Número cuotas" tableColumnId="16"/>
      <queryTableField id="17" name="Fecha de inicio" tableColumnId="17"/>
      <queryTableField id="18" name="Fecha de término" tableColumnId="18"/>
      <queryTableField id="19" name="Observaciones" tableColumnId="19"/>
      <queryTableField id="20" name="Declaración de Patrimonio  (no completar)" tableColumnId="20"/>
      <queryTableField id="21" name="Declaración de Intereses  (no completar)" tableColumnId="21"/>
      <queryTableField id="22" name="Unidad monetaria Viáticos" tableColumnId="22"/>
      <queryTableField id="23" name="Viaticos" tableColumnId="23"/>
      <queryTableField id="25" dataBound="0" tableColumnId="24"/>
    </queryTableFields>
    <queryTableDeletedFields count="1">
      <deletedField name="Informe de las funciones desarrollada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17AEAB-A2DB-422E-89EB-7E7CE1E95B71}" name="Prestación_Servicios_Municipal_Enero_2025" displayName="Prestación_Servicios_Municipal_Enero_2025" ref="A1:X389" tableType="queryTable" totalsRowCount="1" headerRowDxfId="0" dataDxfId="29">
  <tableColumns count="24">
    <tableColumn id="1" xr3:uid="{B36D3B11-7F6C-40E2-AD57-B1A5BB7D4758}" uniqueName="1" name="Año" queryTableFieldId="1" dataDxfId="28"/>
    <tableColumn id="2" xr3:uid="{A6B7D32D-5230-4AB0-AAA7-BFAB9C3A9C81}" uniqueName="2" name="Mes" queryTableFieldId="2" dataDxfId="27"/>
    <tableColumn id="3" xr3:uid="{28A77675-7AB1-4DDC-BD07-4F6057467E74}" uniqueName="3" name="Primer apellido" queryTableFieldId="3" dataDxfId="26"/>
    <tableColumn id="4" xr3:uid="{5A897D1B-727D-4800-8439-8F89A682B566}" uniqueName="4" name="Segundo apellido" queryTableFieldId="4" dataDxfId="25"/>
    <tableColumn id="5" xr3:uid="{14D00BC8-C828-4E3C-BFBB-2837FF82319B}" uniqueName="5" name="Nombres" queryTableFieldId="5" dataDxfId="24"/>
    <tableColumn id="6" xr3:uid="{0ACABEC7-4CB3-45B6-971F-1D32A7E65E4D}" uniqueName="6" name="Grado EUS (si corresponde)" queryTableFieldId="6" dataDxfId="23"/>
    <tableColumn id="7" xr3:uid="{8B4B616D-A79B-4DAC-BBD3-D550E24F402C}" uniqueName="7" name="Descripción de la función" queryTableFieldId="7" dataDxfId="22"/>
    <tableColumn id="8" xr3:uid="{D2472934-5DFA-4BDC-9795-F45CF213CC34}" uniqueName="8" name="Calificación profesional o formación" queryTableFieldId="8" dataDxfId="21"/>
    <tableColumn id="9" xr3:uid="{1C24ED20-03BE-45FA-AA0D-96F89C8CC1A1}" uniqueName="9" name="Región" queryTableFieldId="9" dataDxfId="20"/>
    <tableColumn id="10" xr3:uid="{3861979F-BBB1-4C9D-BC16-AB10930E0A9B}" uniqueName="10" name="Unidad monetaria Honorario Bruto mens." queryTableFieldId="10" dataDxfId="19"/>
    <tableColumn id="11" xr3:uid="{D9BBB3DF-B252-489E-9429-631EAEF9FAE9}" uniqueName="11" name="Honorario total bruto mensualizado" queryTableFieldId="11" dataDxfId="18" totalsRowDxfId="17"/>
    <tableColumn id="12" xr3:uid="{DD946A98-2143-4ABD-A948-0D027E5B65B7}" uniqueName="12" name="Unidad monetaria Rem. Liqu. Mensualizada" queryTableFieldId="12" dataDxfId="16"/>
    <tableColumn id="13" xr3:uid="{4214D604-BA1F-4B5D-91AB-8B2DA050E496}" uniqueName="13" name="Remuneración líquida mensualizada" queryTableFieldId="13" dataDxfId="15" totalsRowDxfId="14"/>
    <tableColumn id="14" xr3:uid="{AE38DA07-3A82-4BCA-8115-037F41F61637}" uniqueName="14" name="Tipo de pago" queryTableFieldId="14" dataDxfId="13"/>
    <tableColumn id="15" xr3:uid="{A561C7AF-8919-4D3E-9D7A-54F26C849D83}" uniqueName="15" name="Descripción otras formas de pago" queryTableFieldId="15" dataDxfId="12"/>
    <tableColumn id="16" xr3:uid="{4ADB72B8-B933-4397-925E-1A31DC8892CC}" uniqueName="16" name="Número cuotas" queryTableFieldId="16" dataDxfId="11"/>
    <tableColumn id="17" xr3:uid="{C92E0241-E4FA-490C-873D-C543F6A6EC31}" uniqueName="17" name="Fecha de inicio" queryTableFieldId="17" dataDxfId="10" totalsRowDxfId="9"/>
    <tableColumn id="18" xr3:uid="{FFD49F67-8810-4C6B-BFCF-1A5E23BC2285}" uniqueName="18" name="Fecha de término" queryTableFieldId="18" dataDxfId="8" totalsRowDxfId="7"/>
    <tableColumn id="19" xr3:uid="{1FA34A56-1156-4392-8834-51ADFE0A7D08}" uniqueName="19" name="Observaciones" queryTableFieldId="19" dataDxfId="6"/>
    <tableColumn id="20" xr3:uid="{2E518779-D849-417D-92A4-7B663CFDAFF6}" uniqueName="20" name="Declaración de Patrimonio  (no completar)" queryTableFieldId="20" dataDxfId="5"/>
    <tableColumn id="21" xr3:uid="{02770463-4201-461E-88DB-7BB1F3685287}" uniqueName="21" name="Declaración de Intereses  (no completar)" queryTableFieldId="21" dataDxfId="4"/>
    <tableColumn id="22" xr3:uid="{B2AE26CC-E751-40F8-A6D2-7873A13CE801}" uniqueName="22" name="Unidad monetaria Viáticos" queryTableFieldId="22" dataDxfId="3"/>
    <tableColumn id="23" xr3:uid="{DAB4DBBA-A114-4A8F-991C-93C7BF59558B}" uniqueName="23" name="Viaticos" queryTableFieldId="23" dataDxfId="2"/>
    <tableColumn id="24" xr3:uid="{29DCBF2F-AA3B-4A0F-AD37-0FFF434FE2B7}" uniqueName="24" name="Informe de las funciones desarrolladas " queryTableFieldId="25" dataDxfId="1"/>
  </tableColumns>
  <tableStyleInfo name="TableStyleLight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62F2-CEB2-4A89-A501-8AEB830729B4}">
  <dimension ref="A1:C473"/>
  <sheetViews>
    <sheetView topLeftCell="A375" zoomScale="220" zoomScaleNormal="220" workbookViewId="0">
      <selection activeCell="B388" sqref="B388"/>
    </sheetView>
  </sheetViews>
  <sheetFormatPr baseColWidth="10" defaultRowHeight="15" x14ac:dyDescent="0.25"/>
  <cols>
    <col min="1" max="1" width="46" bestFit="1" customWidth="1"/>
    <col min="2" max="2" width="12.28515625" bestFit="1" customWidth="1"/>
    <col min="3" max="3" width="12.7109375" bestFit="1" customWidth="1"/>
  </cols>
  <sheetData>
    <row r="1" spans="1:3" x14ac:dyDescent="0.25">
      <c r="A1" t="s">
        <v>1396</v>
      </c>
      <c r="B1" t="s">
        <v>1412</v>
      </c>
    </row>
    <row r="2" spans="1:3" x14ac:dyDescent="0.25">
      <c r="A2" s="1" t="s">
        <v>1026</v>
      </c>
      <c r="B2">
        <v>670091</v>
      </c>
      <c r="C2" s="2">
        <f>B2*(1-14.5%)</f>
        <v>572927.80499999993</v>
      </c>
    </row>
    <row r="3" spans="1:3" x14ac:dyDescent="0.25">
      <c r="A3" s="1" t="s">
        <v>1397</v>
      </c>
      <c r="B3">
        <v>959553</v>
      </c>
      <c r="C3" s="2">
        <f t="shared" ref="C3:C66" si="0">B3*(1-14.5%)</f>
        <v>820417.81499999994</v>
      </c>
    </row>
    <row r="4" spans="1:3" x14ac:dyDescent="0.25">
      <c r="A4" s="1" t="s">
        <v>1027</v>
      </c>
      <c r="B4">
        <v>650000</v>
      </c>
      <c r="C4" s="2">
        <f t="shared" si="0"/>
        <v>555750</v>
      </c>
    </row>
    <row r="5" spans="1:3" x14ac:dyDescent="0.25">
      <c r="A5" s="1" t="s">
        <v>1028</v>
      </c>
      <c r="B5">
        <v>629710</v>
      </c>
      <c r="C5" s="2">
        <f t="shared" si="0"/>
        <v>538402.05000000005</v>
      </c>
    </row>
    <row r="6" spans="1:3" x14ac:dyDescent="0.25">
      <c r="A6" s="1" t="s">
        <v>1029</v>
      </c>
      <c r="B6">
        <v>601684</v>
      </c>
      <c r="C6" s="2">
        <f t="shared" si="0"/>
        <v>514439.82</v>
      </c>
    </row>
    <row r="7" spans="1:3" x14ac:dyDescent="0.25">
      <c r="A7" s="1" t="s">
        <v>1030</v>
      </c>
      <c r="B7">
        <v>604058</v>
      </c>
      <c r="C7" s="2">
        <f t="shared" si="0"/>
        <v>516469.58999999997</v>
      </c>
    </row>
    <row r="8" spans="1:3" x14ac:dyDescent="0.25">
      <c r="A8" s="1" t="s">
        <v>1031</v>
      </c>
      <c r="B8">
        <v>847709</v>
      </c>
      <c r="C8" s="2">
        <f t="shared" si="0"/>
        <v>724791.19499999995</v>
      </c>
    </row>
    <row r="9" spans="1:3" x14ac:dyDescent="0.25">
      <c r="A9" s="1" t="s">
        <v>1032</v>
      </c>
      <c r="B9">
        <v>604058</v>
      </c>
      <c r="C9" s="2">
        <f t="shared" si="0"/>
        <v>516469.58999999997</v>
      </c>
    </row>
    <row r="10" spans="1:3" x14ac:dyDescent="0.25">
      <c r="A10" s="1" t="s">
        <v>1033</v>
      </c>
      <c r="B10">
        <v>604058</v>
      </c>
      <c r="C10" s="2">
        <f t="shared" si="0"/>
        <v>516469.58999999997</v>
      </c>
    </row>
    <row r="11" spans="1:3" x14ac:dyDescent="0.25">
      <c r="A11" s="1" t="s">
        <v>1034</v>
      </c>
      <c r="B11">
        <v>1077949</v>
      </c>
      <c r="C11" s="2">
        <f t="shared" si="0"/>
        <v>921646.39500000002</v>
      </c>
    </row>
    <row r="12" spans="1:3" x14ac:dyDescent="0.25">
      <c r="A12" s="1" t="s">
        <v>1035</v>
      </c>
      <c r="B12">
        <v>604058</v>
      </c>
      <c r="C12" s="2">
        <f t="shared" si="0"/>
        <v>516469.58999999997</v>
      </c>
    </row>
    <row r="13" spans="1:3" x14ac:dyDescent="0.25">
      <c r="A13" s="1" t="s">
        <v>1398</v>
      </c>
      <c r="B13">
        <v>726533</v>
      </c>
      <c r="C13" s="2">
        <f t="shared" si="0"/>
        <v>621185.71499999997</v>
      </c>
    </row>
    <row r="14" spans="1:3" x14ac:dyDescent="0.25">
      <c r="A14" s="1" t="s">
        <v>1036</v>
      </c>
      <c r="B14">
        <v>300000</v>
      </c>
      <c r="C14" s="2">
        <f t="shared" si="0"/>
        <v>256500</v>
      </c>
    </row>
    <row r="15" spans="1:3" x14ac:dyDescent="0.25">
      <c r="A15" s="1" t="s">
        <v>1037</v>
      </c>
      <c r="B15">
        <v>812500</v>
      </c>
      <c r="C15" s="2">
        <f t="shared" si="0"/>
        <v>694687.5</v>
      </c>
    </row>
    <row r="16" spans="1:3" x14ac:dyDescent="0.25">
      <c r="A16" s="1" t="s">
        <v>1038</v>
      </c>
      <c r="B16">
        <v>422841</v>
      </c>
      <c r="C16" s="2">
        <f t="shared" si="0"/>
        <v>361529.05499999999</v>
      </c>
    </row>
    <row r="17" spans="1:3" x14ac:dyDescent="0.25">
      <c r="A17" s="1" t="s">
        <v>1039</v>
      </c>
      <c r="B17">
        <v>646040</v>
      </c>
      <c r="C17" s="2">
        <f t="shared" si="0"/>
        <v>552364.19999999995</v>
      </c>
    </row>
    <row r="18" spans="1:3" x14ac:dyDescent="0.25">
      <c r="A18" s="1" t="s">
        <v>1040</v>
      </c>
      <c r="B18">
        <v>579710</v>
      </c>
      <c r="C18" s="2">
        <f t="shared" si="0"/>
        <v>495652.05</v>
      </c>
    </row>
    <row r="19" spans="1:3" x14ac:dyDescent="0.25">
      <c r="A19" s="1" t="s">
        <v>1041</v>
      </c>
      <c r="B19">
        <v>604058</v>
      </c>
      <c r="C19" s="2">
        <f t="shared" si="0"/>
        <v>516469.58999999997</v>
      </c>
    </row>
    <row r="20" spans="1:3" x14ac:dyDescent="0.25">
      <c r="A20" s="1" t="s">
        <v>1042</v>
      </c>
      <c r="B20">
        <v>604058</v>
      </c>
      <c r="C20" s="2">
        <f t="shared" si="0"/>
        <v>516469.58999999997</v>
      </c>
    </row>
    <row r="21" spans="1:3" x14ac:dyDescent="0.25">
      <c r="A21" s="1" t="s">
        <v>1043</v>
      </c>
      <c r="B21">
        <v>604058</v>
      </c>
      <c r="C21" s="2">
        <f t="shared" si="0"/>
        <v>516469.58999999997</v>
      </c>
    </row>
    <row r="22" spans="1:3" x14ac:dyDescent="0.25">
      <c r="A22" s="1" t="s">
        <v>1044</v>
      </c>
      <c r="B22">
        <v>964221</v>
      </c>
      <c r="C22" s="2">
        <f t="shared" si="0"/>
        <v>824408.95499999996</v>
      </c>
    </row>
    <row r="23" spans="1:3" x14ac:dyDescent="0.25">
      <c r="A23" s="1" t="s">
        <v>1045</v>
      </c>
      <c r="B23">
        <v>530966</v>
      </c>
      <c r="C23" s="2">
        <f t="shared" si="0"/>
        <v>453975.93</v>
      </c>
    </row>
    <row r="24" spans="1:3" x14ac:dyDescent="0.25">
      <c r="A24" s="1" t="s">
        <v>1046</v>
      </c>
      <c r="B24">
        <v>1076228</v>
      </c>
      <c r="C24" s="2">
        <f t="shared" si="0"/>
        <v>920174.94</v>
      </c>
    </row>
    <row r="25" spans="1:3" x14ac:dyDescent="0.25">
      <c r="A25" s="1" t="s">
        <v>1047</v>
      </c>
      <c r="B25">
        <v>604058</v>
      </c>
      <c r="C25" s="2">
        <f t="shared" si="0"/>
        <v>516469.58999999997</v>
      </c>
    </row>
    <row r="26" spans="1:3" x14ac:dyDescent="0.25">
      <c r="A26" s="1" t="s">
        <v>1048</v>
      </c>
      <c r="B26">
        <v>1812173</v>
      </c>
      <c r="C26" s="2">
        <f t="shared" si="0"/>
        <v>1549407.915</v>
      </c>
    </row>
    <row r="27" spans="1:3" x14ac:dyDescent="0.25">
      <c r="A27" s="1" t="s">
        <v>1049</v>
      </c>
      <c r="B27">
        <v>802340</v>
      </c>
      <c r="C27" s="2">
        <f t="shared" si="0"/>
        <v>686000.7</v>
      </c>
    </row>
    <row r="28" spans="1:3" x14ac:dyDescent="0.25">
      <c r="A28" s="1" t="s">
        <v>1050</v>
      </c>
      <c r="B28">
        <v>575153</v>
      </c>
      <c r="C28" s="2">
        <f t="shared" si="0"/>
        <v>491755.815</v>
      </c>
    </row>
    <row r="29" spans="1:3" x14ac:dyDescent="0.25">
      <c r="A29" s="1" t="s">
        <v>1051</v>
      </c>
      <c r="B29">
        <v>1016321</v>
      </c>
      <c r="C29" s="2">
        <f t="shared" si="0"/>
        <v>868954.45499999996</v>
      </c>
    </row>
    <row r="30" spans="1:3" x14ac:dyDescent="0.25">
      <c r="A30" s="1" t="s">
        <v>1052</v>
      </c>
      <c r="B30">
        <v>3762472</v>
      </c>
      <c r="C30" s="2">
        <f t="shared" si="0"/>
        <v>3216913.56</v>
      </c>
    </row>
    <row r="31" spans="1:3" x14ac:dyDescent="0.25">
      <c r="A31" s="1" t="s">
        <v>1399</v>
      </c>
      <c r="B31">
        <v>604058</v>
      </c>
      <c r="C31" s="2">
        <f t="shared" si="0"/>
        <v>516469.58999999997</v>
      </c>
    </row>
    <row r="32" spans="1:3" x14ac:dyDescent="0.25">
      <c r="A32" s="1" t="s">
        <v>1053</v>
      </c>
      <c r="B32">
        <v>834782</v>
      </c>
      <c r="C32" s="2">
        <f t="shared" si="0"/>
        <v>713738.61</v>
      </c>
    </row>
    <row r="33" spans="1:3" x14ac:dyDescent="0.25">
      <c r="A33" s="1" t="s">
        <v>1054</v>
      </c>
      <c r="B33">
        <v>640960</v>
      </c>
      <c r="C33" s="2">
        <f t="shared" si="0"/>
        <v>548020.80000000005</v>
      </c>
    </row>
    <row r="34" spans="1:3" x14ac:dyDescent="0.25">
      <c r="A34" s="1" t="s">
        <v>1055</v>
      </c>
      <c r="B34">
        <v>604058</v>
      </c>
      <c r="C34" s="2">
        <f t="shared" si="0"/>
        <v>516469.58999999997</v>
      </c>
    </row>
    <row r="35" spans="1:3" x14ac:dyDescent="0.25">
      <c r="A35" s="1" t="s">
        <v>1056</v>
      </c>
      <c r="B35">
        <v>1031270</v>
      </c>
      <c r="C35" s="2">
        <f t="shared" si="0"/>
        <v>881735.85</v>
      </c>
    </row>
    <row r="36" spans="1:3" x14ac:dyDescent="0.25">
      <c r="A36" s="1" t="s">
        <v>1057</v>
      </c>
      <c r="B36">
        <v>825279</v>
      </c>
      <c r="C36" s="2">
        <f t="shared" si="0"/>
        <v>705613.54500000004</v>
      </c>
    </row>
    <row r="37" spans="1:3" x14ac:dyDescent="0.25">
      <c r="A37" s="1" t="s">
        <v>1058</v>
      </c>
      <c r="B37">
        <v>812500</v>
      </c>
      <c r="C37" s="2">
        <f t="shared" si="0"/>
        <v>694687.5</v>
      </c>
    </row>
    <row r="38" spans="1:3" x14ac:dyDescent="0.25">
      <c r="A38" s="1" t="s">
        <v>1059</v>
      </c>
      <c r="B38">
        <v>821387</v>
      </c>
      <c r="C38" s="2">
        <f t="shared" si="0"/>
        <v>702285.88500000001</v>
      </c>
    </row>
    <row r="39" spans="1:3" x14ac:dyDescent="0.25">
      <c r="A39" s="1" t="s">
        <v>1060</v>
      </c>
      <c r="B39">
        <v>579710</v>
      </c>
      <c r="C39" s="2">
        <f t="shared" si="0"/>
        <v>495652.05</v>
      </c>
    </row>
    <row r="40" spans="1:3" x14ac:dyDescent="0.25">
      <c r="A40" s="1" t="s">
        <v>1061</v>
      </c>
      <c r="B40">
        <v>579710</v>
      </c>
      <c r="C40" s="2">
        <f t="shared" si="0"/>
        <v>495652.05</v>
      </c>
    </row>
    <row r="41" spans="1:3" x14ac:dyDescent="0.25">
      <c r="A41" s="1" t="s">
        <v>1400</v>
      </c>
      <c r="B41">
        <v>604058</v>
      </c>
      <c r="C41" s="2">
        <f t="shared" si="0"/>
        <v>516469.58999999997</v>
      </c>
    </row>
    <row r="42" spans="1:3" x14ac:dyDescent="0.25">
      <c r="A42" s="1" t="s">
        <v>1062</v>
      </c>
      <c r="B42">
        <v>1413411</v>
      </c>
      <c r="C42" s="2">
        <f t="shared" si="0"/>
        <v>1208466.405</v>
      </c>
    </row>
    <row r="43" spans="1:3" x14ac:dyDescent="0.25">
      <c r="A43" s="1" t="s">
        <v>1063</v>
      </c>
      <c r="B43">
        <v>579710</v>
      </c>
      <c r="C43" s="2">
        <f t="shared" si="0"/>
        <v>495652.05</v>
      </c>
    </row>
    <row r="44" spans="1:3" x14ac:dyDescent="0.25">
      <c r="A44" s="1" t="s">
        <v>1064</v>
      </c>
      <c r="B44">
        <v>1570550</v>
      </c>
      <c r="C44" s="2">
        <f t="shared" si="0"/>
        <v>1342820.25</v>
      </c>
    </row>
    <row r="45" spans="1:3" x14ac:dyDescent="0.25">
      <c r="A45" s="1" t="s">
        <v>1065</v>
      </c>
      <c r="B45">
        <v>986009</v>
      </c>
      <c r="C45" s="2">
        <f t="shared" si="0"/>
        <v>843037.69499999995</v>
      </c>
    </row>
    <row r="46" spans="1:3" x14ac:dyDescent="0.25">
      <c r="A46" s="1" t="s">
        <v>1066</v>
      </c>
      <c r="B46">
        <v>812500</v>
      </c>
      <c r="C46" s="2">
        <f t="shared" si="0"/>
        <v>694687.5</v>
      </c>
    </row>
    <row r="47" spans="1:3" x14ac:dyDescent="0.25">
      <c r="A47" s="1" t="s">
        <v>1067</v>
      </c>
      <c r="B47">
        <v>2140417</v>
      </c>
      <c r="C47" s="2">
        <f t="shared" si="0"/>
        <v>1830056.5349999999</v>
      </c>
    </row>
    <row r="48" spans="1:3" x14ac:dyDescent="0.25">
      <c r="A48" s="1" t="s">
        <v>1068</v>
      </c>
      <c r="B48">
        <v>966493</v>
      </c>
      <c r="C48" s="2">
        <f t="shared" si="0"/>
        <v>826351.51500000001</v>
      </c>
    </row>
    <row r="49" spans="1:3" x14ac:dyDescent="0.25">
      <c r="A49" s="1" t="s">
        <v>1069</v>
      </c>
      <c r="B49">
        <v>570595</v>
      </c>
      <c r="C49" s="2">
        <f t="shared" si="0"/>
        <v>487858.72499999998</v>
      </c>
    </row>
    <row r="50" spans="1:3" x14ac:dyDescent="0.25">
      <c r="A50" s="1" t="s">
        <v>1070</v>
      </c>
      <c r="B50">
        <v>812500</v>
      </c>
      <c r="C50" s="2">
        <f t="shared" si="0"/>
        <v>694687.5</v>
      </c>
    </row>
    <row r="51" spans="1:3" x14ac:dyDescent="0.25">
      <c r="A51" s="1" t="s">
        <v>1071</v>
      </c>
      <c r="B51">
        <v>604058</v>
      </c>
      <c r="C51" s="2">
        <f t="shared" si="0"/>
        <v>516469.58999999997</v>
      </c>
    </row>
    <row r="52" spans="1:3" x14ac:dyDescent="0.25">
      <c r="A52" s="1" t="s">
        <v>1072</v>
      </c>
      <c r="B52">
        <v>904031</v>
      </c>
      <c r="C52" s="2">
        <f t="shared" si="0"/>
        <v>772946.505</v>
      </c>
    </row>
    <row r="53" spans="1:3" x14ac:dyDescent="0.25">
      <c r="A53" s="1" t="s">
        <v>1073</v>
      </c>
      <c r="B53">
        <v>749915</v>
      </c>
      <c r="C53" s="2">
        <f t="shared" si="0"/>
        <v>641177.32499999995</v>
      </c>
    </row>
    <row r="54" spans="1:3" x14ac:dyDescent="0.25">
      <c r="A54" s="1" t="s">
        <v>1401</v>
      </c>
      <c r="B54">
        <v>579710</v>
      </c>
      <c r="C54" s="2">
        <f t="shared" si="0"/>
        <v>495652.05</v>
      </c>
    </row>
    <row r="55" spans="1:3" x14ac:dyDescent="0.25">
      <c r="A55" s="1" t="s">
        <v>1074</v>
      </c>
      <c r="B55">
        <v>944177</v>
      </c>
      <c r="C55" s="2">
        <f t="shared" si="0"/>
        <v>807271.33499999996</v>
      </c>
    </row>
    <row r="56" spans="1:3" x14ac:dyDescent="0.25">
      <c r="A56" s="1" t="s">
        <v>1075</v>
      </c>
      <c r="B56">
        <v>2406734</v>
      </c>
      <c r="C56" s="2">
        <f t="shared" si="0"/>
        <v>2057757.57</v>
      </c>
    </row>
    <row r="57" spans="1:3" x14ac:dyDescent="0.25">
      <c r="A57" s="1" t="s">
        <v>1076</v>
      </c>
      <c r="B57">
        <v>1077949</v>
      </c>
      <c r="C57" s="2">
        <f t="shared" si="0"/>
        <v>921646.39500000002</v>
      </c>
    </row>
    <row r="58" spans="1:3" x14ac:dyDescent="0.25">
      <c r="A58" s="1" t="s">
        <v>1077</v>
      </c>
      <c r="B58">
        <v>847709</v>
      </c>
      <c r="C58" s="2">
        <f t="shared" si="0"/>
        <v>724791.19499999995</v>
      </c>
    </row>
    <row r="59" spans="1:3" x14ac:dyDescent="0.25">
      <c r="A59" s="1" t="s">
        <v>1078</v>
      </c>
      <c r="B59">
        <v>579710</v>
      </c>
      <c r="C59" s="2">
        <f t="shared" si="0"/>
        <v>495652.05</v>
      </c>
    </row>
    <row r="60" spans="1:3" x14ac:dyDescent="0.25">
      <c r="A60" s="1" t="s">
        <v>1079</v>
      </c>
      <c r="B60">
        <v>1007995</v>
      </c>
      <c r="C60" s="2">
        <f t="shared" si="0"/>
        <v>861835.72499999998</v>
      </c>
    </row>
    <row r="61" spans="1:3" x14ac:dyDescent="0.25">
      <c r="A61" s="1" t="s">
        <v>1080</v>
      </c>
      <c r="B61">
        <v>877147</v>
      </c>
      <c r="C61" s="2">
        <f t="shared" si="0"/>
        <v>749960.68499999994</v>
      </c>
    </row>
    <row r="62" spans="1:3" x14ac:dyDescent="0.25">
      <c r="A62" s="1" t="s">
        <v>1081</v>
      </c>
      <c r="B62">
        <v>666880</v>
      </c>
      <c r="C62" s="2">
        <f t="shared" si="0"/>
        <v>570182.40000000002</v>
      </c>
    </row>
    <row r="63" spans="1:3" x14ac:dyDescent="0.25">
      <c r="A63" s="1" t="s">
        <v>1082</v>
      </c>
      <c r="B63">
        <v>1121604</v>
      </c>
      <c r="C63" s="2">
        <f t="shared" si="0"/>
        <v>958971.41999999993</v>
      </c>
    </row>
    <row r="64" spans="1:3" x14ac:dyDescent="0.25">
      <c r="A64" s="1" t="s">
        <v>1083</v>
      </c>
      <c r="B64">
        <v>959553</v>
      </c>
      <c r="C64" s="2">
        <f t="shared" si="0"/>
        <v>820417.81499999994</v>
      </c>
    </row>
    <row r="65" spans="1:3" x14ac:dyDescent="0.25">
      <c r="A65" s="1" t="s">
        <v>1084</v>
      </c>
      <c r="B65">
        <v>833840</v>
      </c>
      <c r="C65" s="2">
        <f t="shared" si="0"/>
        <v>712933.2</v>
      </c>
    </row>
    <row r="66" spans="1:3" x14ac:dyDescent="0.25">
      <c r="A66" s="1" t="s">
        <v>1085</v>
      </c>
      <c r="B66">
        <v>812500</v>
      </c>
      <c r="C66" s="2">
        <f t="shared" si="0"/>
        <v>694687.5</v>
      </c>
    </row>
    <row r="67" spans="1:3" x14ac:dyDescent="0.25">
      <c r="A67" s="1" t="s">
        <v>1086</v>
      </c>
      <c r="B67">
        <v>1045308</v>
      </c>
      <c r="C67" s="2">
        <f t="shared" ref="C67:C130" si="1">B67*(1-14.5%)</f>
        <v>893738.34</v>
      </c>
    </row>
    <row r="68" spans="1:3" x14ac:dyDescent="0.25">
      <c r="A68" s="1" t="s">
        <v>1087</v>
      </c>
      <c r="B68">
        <v>200000</v>
      </c>
      <c r="C68" s="2">
        <f t="shared" si="1"/>
        <v>171000</v>
      </c>
    </row>
    <row r="69" spans="1:3" x14ac:dyDescent="0.25">
      <c r="A69" s="1" t="s">
        <v>1402</v>
      </c>
      <c r="B69">
        <v>812500</v>
      </c>
      <c r="C69" s="2">
        <f t="shared" si="1"/>
        <v>694687.5</v>
      </c>
    </row>
    <row r="70" spans="1:3" x14ac:dyDescent="0.25">
      <c r="A70" s="1" t="s">
        <v>1088</v>
      </c>
      <c r="B70">
        <v>812500</v>
      </c>
      <c r="C70" s="2">
        <f t="shared" si="1"/>
        <v>694687.5</v>
      </c>
    </row>
    <row r="71" spans="1:3" x14ac:dyDescent="0.25">
      <c r="A71" s="1" t="s">
        <v>1089</v>
      </c>
      <c r="B71">
        <v>604058</v>
      </c>
      <c r="C71" s="2">
        <f t="shared" si="1"/>
        <v>516469.58999999997</v>
      </c>
    </row>
    <row r="72" spans="1:3" x14ac:dyDescent="0.25">
      <c r="A72" s="1" t="s">
        <v>1090</v>
      </c>
      <c r="B72">
        <v>604058</v>
      </c>
      <c r="C72" s="2">
        <f t="shared" si="1"/>
        <v>516469.58999999997</v>
      </c>
    </row>
    <row r="73" spans="1:3" x14ac:dyDescent="0.25">
      <c r="A73" s="1" t="s">
        <v>1091</v>
      </c>
      <c r="B73">
        <v>604058</v>
      </c>
      <c r="C73" s="2">
        <f t="shared" si="1"/>
        <v>516469.58999999997</v>
      </c>
    </row>
    <row r="74" spans="1:3" x14ac:dyDescent="0.25">
      <c r="A74" s="1" t="s">
        <v>1092</v>
      </c>
      <c r="B74">
        <v>1857326</v>
      </c>
      <c r="C74" s="2">
        <f t="shared" si="1"/>
        <v>1588013.73</v>
      </c>
    </row>
    <row r="75" spans="1:3" x14ac:dyDescent="0.25">
      <c r="A75" s="1" t="s">
        <v>1093</v>
      </c>
      <c r="B75">
        <v>729646</v>
      </c>
      <c r="C75" s="2">
        <f t="shared" si="1"/>
        <v>623847.32999999996</v>
      </c>
    </row>
    <row r="76" spans="1:3" x14ac:dyDescent="0.25">
      <c r="A76" s="1" t="s">
        <v>1094</v>
      </c>
      <c r="B76">
        <v>1704112</v>
      </c>
      <c r="C76" s="2">
        <f t="shared" si="1"/>
        <v>1457015.76</v>
      </c>
    </row>
    <row r="77" spans="1:3" x14ac:dyDescent="0.25">
      <c r="A77" s="1" t="s">
        <v>1095</v>
      </c>
      <c r="B77">
        <v>930428</v>
      </c>
      <c r="C77" s="2">
        <f t="shared" si="1"/>
        <v>795515.94</v>
      </c>
    </row>
    <row r="78" spans="1:3" x14ac:dyDescent="0.25">
      <c r="A78" s="1" t="s">
        <v>1096</v>
      </c>
      <c r="B78">
        <v>1007860</v>
      </c>
      <c r="C78" s="2">
        <f t="shared" si="1"/>
        <v>861720.29999999993</v>
      </c>
    </row>
    <row r="79" spans="1:3" x14ac:dyDescent="0.25">
      <c r="A79" s="1" t="s">
        <v>1097</v>
      </c>
      <c r="B79">
        <v>579710</v>
      </c>
      <c r="C79" s="2">
        <f t="shared" si="1"/>
        <v>495652.05</v>
      </c>
    </row>
    <row r="80" spans="1:3" x14ac:dyDescent="0.25">
      <c r="A80" s="1" t="s">
        <v>1098</v>
      </c>
      <c r="B80">
        <v>1343951</v>
      </c>
      <c r="C80" s="2">
        <f t="shared" si="1"/>
        <v>1149078.105</v>
      </c>
    </row>
    <row r="81" spans="1:3" x14ac:dyDescent="0.25">
      <c r="A81" s="1" t="s">
        <v>1099</v>
      </c>
      <c r="B81">
        <v>604058</v>
      </c>
      <c r="C81" s="2">
        <f t="shared" si="1"/>
        <v>516469.58999999997</v>
      </c>
    </row>
    <row r="82" spans="1:3" x14ac:dyDescent="0.25">
      <c r="A82" s="1" t="s">
        <v>1100</v>
      </c>
      <c r="B82">
        <v>1284277</v>
      </c>
      <c r="C82" s="2">
        <f t="shared" si="1"/>
        <v>1098056.835</v>
      </c>
    </row>
    <row r="83" spans="1:3" x14ac:dyDescent="0.25">
      <c r="A83" s="1" t="s">
        <v>1101</v>
      </c>
      <c r="B83">
        <v>722725</v>
      </c>
      <c r="C83" s="2">
        <f t="shared" si="1"/>
        <v>617929.875</v>
      </c>
    </row>
    <row r="84" spans="1:3" x14ac:dyDescent="0.25">
      <c r="A84" s="1" t="s">
        <v>1102</v>
      </c>
      <c r="B84">
        <v>2037650</v>
      </c>
      <c r="C84" s="2">
        <f t="shared" si="1"/>
        <v>1742190.75</v>
      </c>
    </row>
    <row r="85" spans="1:3" x14ac:dyDescent="0.25">
      <c r="A85" s="1" t="s">
        <v>1103</v>
      </c>
      <c r="B85">
        <v>604058</v>
      </c>
      <c r="C85" s="2">
        <f t="shared" si="1"/>
        <v>516469.58999999997</v>
      </c>
    </row>
    <row r="86" spans="1:3" x14ac:dyDescent="0.25">
      <c r="A86" s="1" t="s">
        <v>1104</v>
      </c>
      <c r="B86">
        <v>579710</v>
      </c>
      <c r="C86" s="2">
        <f t="shared" si="1"/>
        <v>495652.05</v>
      </c>
    </row>
    <row r="87" spans="1:3" x14ac:dyDescent="0.25">
      <c r="A87" s="1" t="s">
        <v>1105</v>
      </c>
      <c r="B87">
        <v>579710</v>
      </c>
      <c r="C87" s="2">
        <f t="shared" si="1"/>
        <v>495652.05</v>
      </c>
    </row>
    <row r="88" spans="1:3" x14ac:dyDescent="0.25">
      <c r="A88" s="1" t="s">
        <v>1106</v>
      </c>
      <c r="B88">
        <v>1218714</v>
      </c>
      <c r="C88" s="2">
        <f t="shared" si="1"/>
        <v>1042000.47</v>
      </c>
    </row>
    <row r="89" spans="1:3" x14ac:dyDescent="0.25">
      <c r="A89" s="1" t="s">
        <v>1107</v>
      </c>
      <c r="B89">
        <v>604058</v>
      </c>
      <c r="C89" s="2">
        <f t="shared" si="1"/>
        <v>516469.58999999997</v>
      </c>
    </row>
    <row r="90" spans="1:3" x14ac:dyDescent="0.25">
      <c r="A90" s="1" t="s">
        <v>1108</v>
      </c>
      <c r="B90">
        <v>579710</v>
      </c>
      <c r="C90" s="2">
        <f t="shared" si="1"/>
        <v>495652.05</v>
      </c>
    </row>
    <row r="91" spans="1:3" x14ac:dyDescent="0.25">
      <c r="A91" s="1" t="s">
        <v>1109</v>
      </c>
      <c r="B91">
        <v>604058</v>
      </c>
      <c r="C91" s="2">
        <f t="shared" si="1"/>
        <v>516469.58999999997</v>
      </c>
    </row>
    <row r="92" spans="1:3" x14ac:dyDescent="0.25">
      <c r="A92" s="1" t="s">
        <v>1110</v>
      </c>
      <c r="B92">
        <v>939700</v>
      </c>
      <c r="C92" s="2">
        <f t="shared" si="1"/>
        <v>803443.5</v>
      </c>
    </row>
    <row r="93" spans="1:3" x14ac:dyDescent="0.25">
      <c r="A93" s="1" t="s">
        <v>1111</v>
      </c>
      <c r="B93">
        <v>575153</v>
      </c>
      <c r="C93" s="2">
        <f t="shared" si="1"/>
        <v>491755.815</v>
      </c>
    </row>
    <row r="94" spans="1:3" x14ac:dyDescent="0.25">
      <c r="A94" s="1" t="s">
        <v>1112</v>
      </c>
      <c r="B94">
        <v>579710</v>
      </c>
      <c r="C94" s="2">
        <f t="shared" si="1"/>
        <v>495652.05</v>
      </c>
    </row>
    <row r="95" spans="1:3" x14ac:dyDescent="0.25">
      <c r="A95" s="1" t="s">
        <v>1113</v>
      </c>
      <c r="B95">
        <v>577431</v>
      </c>
      <c r="C95" s="2">
        <f t="shared" si="1"/>
        <v>493703.505</v>
      </c>
    </row>
    <row r="96" spans="1:3" x14ac:dyDescent="0.25">
      <c r="A96" s="1" t="s">
        <v>1114</v>
      </c>
      <c r="B96">
        <v>966493</v>
      </c>
      <c r="C96" s="2">
        <f t="shared" si="1"/>
        <v>826351.51500000001</v>
      </c>
    </row>
    <row r="97" spans="1:3" x14ac:dyDescent="0.25">
      <c r="A97" s="1" t="s">
        <v>1115</v>
      </c>
      <c r="B97">
        <v>1077949</v>
      </c>
      <c r="C97" s="2">
        <f t="shared" si="1"/>
        <v>921646.39500000002</v>
      </c>
    </row>
    <row r="98" spans="1:3" x14ac:dyDescent="0.25">
      <c r="A98" s="1" t="s">
        <v>1403</v>
      </c>
      <c r="B98">
        <v>604058</v>
      </c>
      <c r="C98" s="2">
        <f t="shared" si="1"/>
        <v>516469.58999999997</v>
      </c>
    </row>
    <row r="99" spans="1:3" x14ac:dyDescent="0.25">
      <c r="A99" s="1" t="s">
        <v>1116</v>
      </c>
      <c r="B99">
        <v>1070208</v>
      </c>
      <c r="C99" s="2">
        <f t="shared" si="1"/>
        <v>915027.84</v>
      </c>
    </row>
    <row r="100" spans="1:3" x14ac:dyDescent="0.25">
      <c r="A100" s="1" t="s">
        <v>1117</v>
      </c>
      <c r="B100">
        <v>1937209</v>
      </c>
      <c r="C100" s="2">
        <f t="shared" si="1"/>
        <v>1656313.6950000001</v>
      </c>
    </row>
    <row r="101" spans="1:3" x14ac:dyDescent="0.25">
      <c r="A101" s="1" t="s">
        <v>1118</v>
      </c>
      <c r="B101">
        <v>579710</v>
      </c>
      <c r="C101" s="2">
        <f t="shared" si="1"/>
        <v>495652.05</v>
      </c>
    </row>
    <row r="102" spans="1:3" x14ac:dyDescent="0.25">
      <c r="A102" s="1" t="s">
        <v>1119</v>
      </c>
      <c r="B102">
        <v>1263974</v>
      </c>
      <c r="C102" s="2">
        <f t="shared" si="1"/>
        <v>1080697.77</v>
      </c>
    </row>
    <row r="103" spans="1:3" x14ac:dyDescent="0.25">
      <c r="A103" s="1" t="s">
        <v>1120</v>
      </c>
      <c r="B103">
        <v>716154</v>
      </c>
      <c r="C103" s="2">
        <f t="shared" si="1"/>
        <v>612311.67000000004</v>
      </c>
    </row>
    <row r="104" spans="1:3" x14ac:dyDescent="0.25">
      <c r="A104" s="1" t="s">
        <v>1121</v>
      </c>
      <c r="B104">
        <v>957921</v>
      </c>
      <c r="C104" s="2">
        <f t="shared" si="1"/>
        <v>819022.45499999996</v>
      </c>
    </row>
    <row r="105" spans="1:3" x14ac:dyDescent="0.25">
      <c r="A105" s="1" t="s">
        <v>1122</v>
      </c>
      <c r="B105">
        <v>822725</v>
      </c>
      <c r="C105" s="2">
        <f t="shared" si="1"/>
        <v>703429.875</v>
      </c>
    </row>
    <row r="106" spans="1:3" x14ac:dyDescent="0.25">
      <c r="A106" s="1" t="s">
        <v>1123</v>
      </c>
      <c r="B106">
        <v>579710</v>
      </c>
      <c r="C106" s="2">
        <f t="shared" si="1"/>
        <v>495652.05</v>
      </c>
    </row>
    <row r="107" spans="1:3" x14ac:dyDescent="0.25">
      <c r="A107" s="1" t="s">
        <v>1124</v>
      </c>
      <c r="B107">
        <v>575153</v>
      </c>
      <c r="C107" s="2">
        <f t="shared" si="1"/>
        <v>491755.815</v>
      </c>
    </row>
    <row r="108" spans="1:3" x14ac:dyDescent="0.25">
      <c r="A108" s="1" t="s">
        <v>1125</v>
      </c>
      <c r="B108">
        <v>437644</v>
      </c>
      <c r="C108" s="2">
        <f t="shared" si="1"/>
        <v>374185.62</v>
      </c>
    </row>
    <row r="109" spans="1:3" x14ac:dyDescent="0.25">
      <c r="A109" s="1" t="s">
        <v>1126</v>
      </c>
      <c r="B109">
        <v>1438341</v>
      </c>
      <c r="C109" s="2">
        <f t="shared" si="1"/>
        <v>1229781.5549999999</v>
      </c>
    </row>
    <row r="110" spans="1:3" x14ac:dyDescent="0.25">
      <c r="A110" s="1" t="s">
        <v>1127</v>
      </c>
      <c r="B110">
        <v>579710</v>
      </c>
      <c r="C110" s="2">
        <f t="shared" si="1"/>
        <v>495652.05</v>
      </c>
    </row>
    <row r="111" spans="1:3" x14ac:dyDescent="0.25">
      <c r="A111" s="1" t="s">
        <v>1128</v>
      </c>
      <c r="B111">
        <v>848081</v>
      </c>
      <c r="C111" s="2">
        <f t="shared" si="1"/>
        <v>725109.255</v>
      </c>
    </row>
    <row r="112" spans="1:3" x14ac:dyDescent="0.25">
      <c r="A112" s="1" t="s">
        <v>1129</v>
      </c>
      <c r="B112">
        <v>937800</v>
      </c>
      <c r="C112" s="2">
        <f t="shared" si="1"/>
        <v>801819</v>
      </c>
    </row>
    <row r="113" spans="1:3" x14ac:dyDescent="0.25">
      <c r="A113" s="1" t="s">
        <v>1404</v>
      </c>
      <c r="B113">
        <v>814904</v>
      </c>
      <c r="C113" s="2">
        <f t="shared" si="1"/>
        <v>696742.92</v>
      </c>
    </row>
    <row r="114" spans="1:3" x14ac:dyDescent="0.25">
      <c r="A114" s="1" t="s">
        <v>1130</v>
      </c>
      <c r="B114">
        <v>604058</v>
      </c>
      <c r="C114" s="2">
        <f t="shared" si="1"/>
        <v>516469.58999999997</v>
      </c>
    </row>
    <row r="115" spans="1:3" x14ac:dyDescent="0.25">
      <c r="A115" s="1" t="s">
        <v>1131</v>
      </c>
      <c r="B115">
        <v>2053796</v>
      </c>
      <c r="C115" s="2">
        <f t="shared" si="1"/>
        <v>1755995.58</v>
      </c>
    </row>
    <row r="116" spans="1:3" x14ac:dyDescent="0.25">
      <c r="A116" s="1" t="s">
        <v>1132</v>
      </c>
      <c r="B116">
        <v>806071</v>
      </c>
      <c r="C116" s="2">
        <f t="shared" si="1"/>
        <v>689190.70499999996</v>
      </c>
    </row>
    <row r="117" spans="1:3" x14ac:dyDescent="0.25">
      <c r="A117" s="1" t="s">
        <v>1405</v>
      </c>
      <c r="B117">
        <v>812500</v>
      </c>
      <c r="C117" s="2">
        <f t="shared" si="1"/>
        <v>694687.5</v>
      </c>
    </row>
    <row r="118" spans="1:3" x14ac:dyDescent="0.25">
      <c r="A118" s="1" t="s">
        <v>1413</v>
      </c>
      <c r="B118">
        <v>604058</v>
      </c>
      <c r="C118" s="2">
        <f t="shared" si="1"/>
        <v>516469.58999999997</v>
      </c>
    </row>
    <row r="119" spans="1:3" x14ac:dyDescent="0.25">
      <c r="A119" s="1" t="s">
        <v>1133</v>
      </c>
      <c r="B119">
        <v>604058</v>
      </c>
      <c r="C119" s="2">
        <f t="shared" si="1"/>
        <v>516469.58999999997</v>
      </c>
    </row>
    <row r="120" spans="1:3" x14ac:dyDescent="0.25">
      <c r="A120" s="1" t="s">
        <v>1134</v>
      </c>
      <c r="B120">
        <v>937800</v>
      </c>
      <c r="C120" s="2">
        <f t="shared" si="1"/>
        <v>801819</v>
      </c>
    </row>
    <row r="121" spans="1:3" x14ac:dyDescent="0.25">
      <c r="A121" s="1" t="s">
        <v>1135</v>
      </c>
      <c r="B121">
        <v>604058</v>
      </c>
      <c r="C121" s="2">
        <f t="shared" si="1"/>
        <v>516469.58999999997</v>
      </c>
    </row>
    <row r="122" spans="1:3" x14ac:dyDescent="0.25">
      <c r="A122" s="1" t="s">
        <v>1136</v>
      </c>
      <c r="B122">
        <v>951920</v>
      </c>
      <c r="C122" s="2">
        <f t="shared" si="1"/>
        <v>813891.6</v>
      </c>
    </row>
    <row r="123" spans="1:3" x14ac:dyDescent="0.25">
      <c r="A123" s="1" t="s">
        <v>1137</v>
      </c>
      <c r="B123">
        <v>604058</v>
      </c>
      <c r="C123" s="2">
        <f t="shared" si="1"/>
        <v>516469.58999999997</v>
      </c>
    </row>
    <row r="124" spans="1:3" x14ac:dyDescent="0.25">
      <c r="A124" s="1" t="s">
        <v>1138</v>
      </c>
      <c r="B124">
        <v>604058</v>
      </c>
      <c r="C124" s="2">
        <f t="shared" si="1"/>
        <v>516469.58999999997</v>
      </c>
    </row>
    <row r="125" spans="1:3" x14ac:dyDescent="0.25">
      <c r="A125" s="1" t="s">
        <v>1139</v>
      </c>
      <c r="B125">
        <v>579710</v>
      </c>
      <c r="C125" s="2">
        <f t="shared" si="1"/>
        <v>495652.05</v>
      </c>
    </row>
    <row r="126" spans="1:3" x14ac:dyDescent="0.25">
      <c r="A126" s="1" t="s">
        <v>1140</v>
      </c>
      <c r="B126">
        <v>1825834</v>
      </c>
      <c r="C126" s="2">
        <f t="shared" si="1"/>
        <v>1561088.07</v>
      </c>
    </row>
    <row r="127" spans="1:3" x14ac:dyDescent="0.25">
      <c r="A127" s="1" t="s">
        <v>1141</v>
      </c>
      <c r="B127">
        <v>1168534</v>
      </c>
      <c r="C127" s="2">
        <f t="shared" si="1"/>
        <v>999096.57</v>
      </c>
    </row>
    <row r="128" spans="1:3" x14ac:dyDescent="0.25">
      <c r="A128" s="1" t="s">
        <v>1142</v>
      </c>
      <c r="B128">
        <v>575153</v>
      </c>
      <c r="C128" s="2">
        <f t="shared" si="1"/>
        <v>491755.815</v>
      </c>
    </row>
    <row r="129" spans="1:3" x14ac:dyDescent="0.25">
      <c r="A129" s="1" t="s">
        <v>1143</v>
      </c>
      <c r="B129">
        <v>604058</v>
      </c>
      <c r="C129" s="2">
        <f t="shared" si="1"/>
        <v>516469.58999999997</v>
      </c>
    </row>
    <row r="130" spans="1:3" x14ac:dyDescent="0.25">
      <c r="A130" s="1" t="s">
        <v>1144</v>
      </c>
      <c r="B130">
        <v>1303542</v>
      </c>
      <c r="C130" s="2">
        <f t="shared" si="1"/>
        <v>1114528.4099999999</v>
      </c>
    </row>
    <row r="131" spans="1:3" x14ac:dyDescent="0.25">
      <c r="A131" s="1" t="s">
        <v>1145</v>
      </c>
      <c r="B131">
        <v>604058</v>
      </c>
      <c r="C131" s="2">
        <f t="shared" ref="C131:C194" si="2">B131*(1-14.5%)</f>
        <v>516469.58999999997</v>
      </c>
    </row>
    <row r="132" spans="1:3" x14ac:dyDescent="0.25">
      <c r="A132" s="1" t="s">
        <v>1146</v>
      </c>
      <c r="B132">
        <v>604058</v>
      </c>
      <c r="C132" s="2">
        <f t="shared" si="2"/>
        <v>516469.58999999997</v>
      </c>
    </row>
    <row r="133" spans="1:3" x14ac:dyDescent="0.25">
      <c r="A133" s="1" t="s">
        <v>1147</v>
      </c>
      <c r="B133">
        <v>812500</v>
      </c>
      <c r="C133" s="2">
        <f t="shared" si="2"/>
        <v>694687.5</v>
      </c>
    </row>
    <row r="134" spans="1:3" x14ac:dyDescent="0.25">
      <c r="A134" s="1" t="s">
        <v>1148</v>
      </c>
      <c r="B134">
        <v>604058</v>
      </c>
      <c r="C134" s="2">
        <f t="shared" si="2"/>
        <v>516469.58999999997</v>
      </c>
    </row>
    <row r="135" spans="1:3" x14ac:dyDescent="0.25">
      <c r="A135" s="1" t="s">
        <v>1149</v>
      </c>
      <c r="B135">
        <v>579710</v>
      </c>
      <c r="C135" s="2">
        <f t="shared" si="2"/>
        <v>495652.05</v>
      </c>
    </row>
    <row r="136" spans="1:3" x14ac:dyDescent="0.25">
      <c r="A136" s="1" t="s">
        <v>1150</v>
      </c>
      <c r="B136">
        <v>759317</v>
      </c>
      <c r="C136" s="2">
        <f t="shared" si="2"/>
        <v>649216.03500000003</v>
      </c>
    </row>
    <row r="137" spans="1:3" x14ac:dyDescent="0.25">
      <c r="A137" s="1" t="s">
        <v>1151</v>
      </c>
      <c r="B137">
        <v>579710</v>
      </c>
      <c r="C137" s="2">
        <f t="shared" si="2"/>
        <v>495652.05</v>
      </c>
    </row>
    <row r="138" spans="1:3" x14ac:dyDescent="0.25">
      <c r="A138" s="1" t="s">
        <v>1152</v>
      </c>
      <c r="B138">
        <v>579710</v>
      </c>
      <c r="C138" s="2">
        <f t="shared" si="2"/>
        <v>495652.05</v>
      </c>
    </row>
    <row r="139" spans="1:3" x14ac:dyDescent="0.25">
      <c r="A139" s="1" t="s">
        <v>1153</v>
      </c>
      <c r="B139">
        <v>604058</v>
      </c>
      <c r="C139" s="2">
        <f t="shared" si="2"/>
        <v>516469.58999999997</v>
      </c>
    </row>
    <row r="140" spans="1:3" x14ac:dyDescent="0.25">
      <c r="A140" s="1" t="s">
        <v>1154</v>
      </c>
      <c r="B140">
        <v>579710</v>
      </c>
      <c r="C140" s="2">
        <f t="shared" si="2"/>
        <v>495652.05</v>
      </c>
    </row>
    <row r="141" spans="1:3" x14ac:dyDescent="0.25">
      <c r="A141" s="1" t="s">
        <v>1155</v>
      </c>
      <c r="B141">
        <v>1129137</v>
      </c>
      <c r="C141" s="2">
        <f t="shared" si="2"/>
        <v>965412.13500000001</v>
      </c>
    </row>
    <row r="142" spans="1:3" x14ac:dyDescent="0.25">
      <c r="A142" s="1" t="s">
        <v>1156</v>
      </c>
      <c r="B142">
        <v>350000</v>
      </c>
      <c r="C142" s="2">
        <f t="shared" si="2"/>
        <v>299250</v>
      </c>
    </row>
    <row r="143" spans="1:3" x14ac:dyDescent="0.25">
      <c r="A143" s="1" t="s">
        <v>1157</v>
      </c>
      <c r="B143">
        <v>579710</v>
      </c>
      <c r="C143" s="2">
        <f t="shared" si="2"/>
        <v>495652.05</v>
      </c>
    </row>
    <row r="144" spans="1:3" x14ac:dyDescent="0.25">
      <c r="A144" s="1" t="s">
        <v>1158</v>
      </c>
      <c r="B144">
        <v>604058</v>
      </c>
      <c r="C144" s="2">
        <f t="shared" si="2"/>
        <v>516469.58999999997</v>
      </c>
    </row>
    <row r="145" spans="1:3" x14ac:dyDescent="0.25">
      <c r="A145" s="1" t="s">
        <v>1159</v>
      </c>
      <c r="B145">
        <v>1563000</v>
      </c>
      <c r="C145" s="2">
        <f t="shared" si="2"/>
        <v>1336365</v>
      </c>
    </row>
    <row r="146" spans="1:3" x14ac:dyDescent="0.25">
      <c r="A146" s="1" t="s">
        <v>1160</v>
      </c>
      <c r="B146">
        <v>289855</v>
      </c>
      <c r="C146" s="2">
        <f t="shared" si="2"/>
        <v>247826.02499999999</v>
      </c>
    </row>
    <row r="147" spans="1:3" x14ac:dyDescent="0.25">
      <c r="A147" s="1" t="s">
        <v>1161</v>
      </c>
      <c r="B147">
        <v>924410</v>
      </c>
      <c r="C147" s="2">
        <f t="shared" si="2"/>
        <v>790370.54999999993</v>
      </c>
    </row>
    <row r="148" spans="1:3" x14ac:dyDescent="0.25">
      <c r="A148" s="1" t="s">
        <v>1162</v>
      </c>
      <c r="B148">
        <v>604058</v>
      </c>
      <c r="C148" s="2">
        <f t="shared" si="2"/>
        <v>516469.58999999997</v>
      </c>
    </row>
    <row r="149" spans="1:3" x14ac:dyDescent="0.25">
      <c r="A149" s="1" t="s">
        <v>1163</v>
      </c>
      <c r="B149">
        <v>629710</v>
      </c>
      <c r="C149" s="2">
        <f t="shared" si="2"/>
        <v>538402.05000000005</v>
      </c>
    </row>
    <row r="150" spans="1:3" x14ac:dyDescent="0.25">
      <c r="A150" s="1" t="s">
        <v>1164</v>
      </c>
      <c r="B150">
        <v>667923</v>
      </c>
      <c r="C150" s="2">
        <f t="shared" si="2"/>
        <v>571074.16500000004</v>
      </c>
    </row>
    <row r="151" spans="1:3" x14ac:dyDescent="0.25">
      <c r="A151" s="1" t="s">
        <v>1165</v>
      </c>
      <c r="B151">
        <v>722277</v>
      </c>
      <c r="C151" s="2">
        <f t="shared" si="2"/>
        <v>617546.83499999996</v>
      </c>
    </row>
    <row r="152" spans="1:3" x14ac:dyDescent="0.25">
      <c r="A152" s="1" t="s">
        <v>1166</v>
      </c>
      <c r="B152">
        <v>967187</v>
      </c>
      <c r="C152" s="2">
        <f t="shared" si="2"/>
        <v>826944.88500000001</v>
      </c>
    </row>
    <row r="153" spans="1:3" x14ac:dyDescent="0.25">
      <c r="A153" s="1" t="s">
        <v>1167</v>
      </c>
      <c r="B153">
        <v>579710</v>
      </c>
      <c r="C153" s="2">
        <f t="shared" si="2"/>
        <v>495652.05</v>
      </c>
    </row>
    <row r="154" spans="1:3" x14ac:dyDescent="0.25">
      <c r="A154" s="1" t="s">
        <v>1168</v>
      </c>
      <c r="B154">
        <v>629710</v>
      </c>
      <c r="C154" s="2">
        <f t="shared" si="2"/>
        <v>538402.05000000005</v>
      </c>
    </row>
    <row r="155" spans="1:3" x14ac:dyDescent="0.25">
      <c r="A155" s="1" t="s">
        <v>1169</v>
      </c>
      <c r="B155">
        <v>754783</v>
      </c>
      <c r="C155" s="2">
        <f t="shared" si="2"/>
        <v>645339.46499999997</v>
      </c>
    </row>
    <row r="156" spans="1:3" x14ac:dyDescent="0.25">
      <c r="A156" s="1" t="s">
        <v>1406</v>
      </c>
      <c r="B156">
        <v>604058</v>
      </c>
      <c r="C156" s="2">
        <f t="shared" si="2"/>
        <v>516469.58999999997</v>
      </c>
    </row>
    <row r="157" spans="1:3" x14ac:dyDescent="0.25">
      <c r="A157" s="1" t="s">
        <v>1170</v>
      </c>
      <c r="B157">
        <v>604058</v>
      </c>
      <c r="C157" s="2">
        <f t="shared" si="2"/>
        <v>516469.58999999997</v>
      </c>
    </row>
    <row r="158" spans="1:3" x14ac:dyDescent="0.25">
      <c r="A158" s="1" t="s">
        <v>1407</v>
      </c>
      <c r="B158">
        <v>604058</v>
      </c>
      <c r="C158" s="2">
        <f t="shared" si="2"/>
        <v>516469.58999999997</v>
      </c>
    </row>
    <row r="159" spans="1:3" x14ac:dyDescent="0.25">
      <c r="A159" s="1" t="s">
        <v>1171</v>
      </c>
      <c r="B159">
        <v>604058</v>
      </c>
      <c r="C159" s="2">
        <f t="shared" si="2"/>
        <v>516469.58999999997</v>
      </c>
    </row>
    <row r="160" spans="1:3" x14ac:dyDescent="0.25">
      <c r="A160" s="1" t="s">
        <v>1172</v>
      </c>
      <c r="B160">
        <v>1704112</v>
      </c>
      <c r="C160" s="2">
        <f t="shared" si="2"/>
        <v>1457015.76</v>
      </c>
    </row>
    <row r="161" spans="1:3" x14ac:dyDescent="0.25">
      <c r="A161" s="1" t="s">
        <v>1173</v>
      </c>
      <c r="B161">
        <v>791195</v>
      </c>
      <c r="C161" s="2">
        <f t="shared" si="2"/>
        <v>676471.72499999998</v>
      </c>
    </row>
    <row r="162" spans="1:3" x14ac:dyDescent="0.25">
      <c r="A162" s="1" t="s">
        <v>1174</v>
      </c>
      <c r="B162">
        <v>1937209</v>
      </c>
      <c r="C162" s="2">
        <f t="shared" si="2"/>
        <v>1656313.6950000001</v>
      </c>
    </row>
    <row r="163" spans="1:3" x14ac:dyDescent="0.25">
      <c r="A163" s="1" t="s">
        <v>1175</v>
      </c>
      <c r="B163">
        <v>812500</v>
      </c>
      <c r="C163" s="2">
        <f t="shared" si="2"/>
        <v>694687.5</v>
      </c>
    </row>
    <row r="164" spans="1:3" x14ac:dyDescent="0.25">
      <c r="A164" s="1" t="s">
        <v>1176</v>
      </c>
      <c r="B164">
        <v>604058</v>
      </c>
      <c r="C164" s="2">
        <f t="shared" si="2"/>
        <v>516469.58999999997</v>
      </c>
    </row>
    <row r="165" spans="1:3" x14ac:dyDescent="0.25">
      <c r="A165" s="1" t="s">
        <v>1177</v>
      </c>
      <c r="B165">
        <v>650000</v>
      </c>
      <c r="C165" s="2">
        <f t="shared" si="2"/>
        <v>555750</v>
      </c>
    </row>
    <row r="166" spans="1:3" x14ac:dyDescent="0.25">
      <c r="A166" s="1" t="s">
        <v>1178</v>
      </c>
      <c r="B166">
        <v>604058</v>
      </c>
      <c r="C166" s="2">
        <f t="shared" si="2"/>
        <v>516469.58999999997</v>
      </c>
    </row>
    <row r="167" spans="1:3" x14ac:dyDescent="0.25">
      <c r="A167" s="1" t="s">
        <v>1179</v>
      </c>
      <c r="B167">
        <v>604058</v>
      </c>
      <c r="C167" s="2">
        <f t="shared" si="2"/>
        <v>516469.58999999997</v>
      </c>
    </row>
    <row r="168" spans="1:3" x14ac:dyDescent="0.25">
      <c r="A168" s="1" t="s">
        <v>1180</v>
      </c>
      <c r="B168">
        <v>1676315</v>
      </c>
      <c r="C168" s="2">
        <f t="shared" si="2"/>
        <v>1433249.325</v>
      </c>
    </row>
    <row r="169" spans="1:3" x14ac:dyDescent="0.25">
      <c r="A169" s="1" t="s">
        <v>1181</v>
      </c>
      <c r="B169">
        <v>604058</v>
      </c>
      <c r="C169" s="2">
        <f t="shared" si="2"/>
        <v>516469.58999999997</v>
      </c>
    </row>
    <row r="170" spans="1:3" x14ac:dyDescent="0.25">
      <c r="A170" s="1" t="s">
        <v>1182</v>
      </c>
      <c r="B170">
        <v>604058</v>
      </c>
      <c r="C170" s="2">
        <f t="shared" si="2"/>
        <v>516469.58999999997</v>
      </c>
    </row>
    <row r="171" spans="1:3" x14ac:dyDescent="0.25">
      <c r="A171" s="1" t="s">
        <v>1183</v>
      </c>
      <c r="B171">
        <v>1096842</v>
      </c>
      <c r="C171" s="2">
        <f t="shared" si="2"/>
        <v>937799.91</v>
      </c>
    </row>
    <row r="172" spans="1:3" x14ac:dyDescent="0.25">
      <c r="A172" s="1" t="s">
        <v>1184</v>
      </c>
      <c r="B172">
        <v>579710</v>
      </c>
      <c r="C172" s="2">
        <f t="shared" si="2"/>
        <v>495652.05</v>
      </c>
    </row>
    <row r="173" spans="1:3" x14ac:dyDescent="0.25">
      <c r="A173" s="1" t="s">
        <v>1185</v>
      </c>
      <c r="B173">
        <v>693575</v>
      </c>
      <c r="C173" s="2">
        <f t="shared" si="2"/>
        <v>593006.625</v>
      </c>
    </row>
    <row r="174" spans="1:3" x14ac:dyDescent="0.25">
      <c r="A174" s="1" t="s">
        <v>1186</v>
      </c>
      <c r="B174">
        <v>662157</v>
      </c>
      <c r="C174" s="2">
        <f t="shared" si="2"/>
        <v>566144.23499999999</v>
      </c>
    </row>
    <row r="175" spans="1:3" x14ac:dyDescent="0.25">
      <c r="A175" s="1" t="s">
        <v>1187</v>
      </c>
      <c r="B175">
        <v>604058</v>
      </c>
      <c r="C175" s="2">
        <f t="shared" si="2"/>
        <v>516469.58999999997</v>
      </c>
    </row>
    <row r="176" spans="1:3" x14ac:dyDescent="0.25">
      <c r="A176" s="1" t="s">
        <v>1188</v>
      </c>
      <c r="B176">
        <v>846625</v>
      </c>
      <c r="C176" s="2">
        <f t="shared" si="2"/>
        <v>723864.375</v>
      </c>
    </row>
    <row r="177" spans="1:3" x14ac:dyDescent="0.25">
      <c r="A177" s="1" t="s">
        <v>1189</v>
      </c>
      <c r="B177">
        <v>934114</v>
      </c>
      <c r="C177" s="2">
        <f t="shared" si="2"/>
        <v>798667.47</v>
      </c>
    </row>
    <row r="178" spans="1:3" x14ac:dyDescent="0.25">
      <c r="A178" s="1" t="s">
        <v>1190</v>
      </c>
      <c r="B178">
        <v>1825834</v>
      </c>
      <c r="C178" s="2">
        <f t="shared" si="2"/>
        <v>1561088.07</v>
      </c>
    </row>
    <row r="179" spans="1:3" x14ac:dyDescent="0.25">
      <c r="A179" s="1" t="s">
        <v>1191</v>
      </c>
      <c r="B179">
        <v>629710</v>
      </c>
      <c r="C179" s="2">
        <f t="shared" si="2"/>
        <v>538402.05000000005</v>
      </c>
    </row>
    <row r="180" spans="1:3" x14ac:dyDescent="0.25">
      <c r="A180" s="1" t="s">
        <v>1192</v>
      </c>
      <c r="B180">
        <v>604058</v>
      </c>
      <c r="C180" s="2">
        <f t="shared" si="2"/>
        <v>516469.58999999997</v>
      </c>
    </row>
    <row r="181" spans="1:3" x14ac:dyDescent="0.25">
      <c r="A181" s="1" t="s">
        <v>1193</v>
      </c>
      <c r="B181">
        <v>784001</v>
      </c>
      <c r="C181" s="2">
        <f t="shared" si="2"/>
        <v>670320.85499999998</v>
      </c>
    </row>
    <row r="182" spans="1:3" x14ac:dyDescent="0.25">
      <c r="A182" s="1" t="s">
        <v>1194</v>
      </c>
      <c r="B182">
        <v>604058</v>
      </c>
      <c r="C182" s="2">
        <f t="shared" si="2"/>
        <v>516469.58999999997</v>
      </c>
    </row>
    <row r="183" spans="1:3" x14ac:dyDescent="0.25">
      <c r="A183" s="1" t="s">
        <v>1195</v>
      </c>
      <c r="B183">
        <v>604058</v>
      </c>
      <c r="C183" s="2">
        <f t="shared" si="2"/>
        <v>516469.58999999997</v>
      </c>
    </row>
    <row r="184" spans="1:3" x14ac:dyDescent="0.25">
      <c r="A184" s="1" t="s">
        <v>1196</v>
      </c>
      <c r="B184">
        <v>367149</v>
      </c>
      <c r="C184" s="2">
        <f t="shared" si="2"/>
        <v>313912.39500000002</v>
      </c>
    </row>
    <row r="185" spans="1:3" x14ac:dyDescent="0.25">
      <c r="A185" s="1" t="s">
        <v>1197</v>
      </c>
      <c r="B185">
        <v>892796</v>
      </c>
      <c r="C185" s="2">
        <f t="shared" si="2"/>
        <v>763340.58</v>
      </c>
    </row>
    <row r="186" spans="1:3" x14ac:dyDescent="0.25">
      <c r="A186" s="1" t="s">
        <v>1198</v>
      </c>
      <c r="B186">
        <v>302029</v>
      </c>
      <c r="C186" s="2">
        <f t="shared" si="2"/>
        <v>258234.79499999998</v>
      </c>
    </row>
    <row r="187" spans="1:3" x14ac:dyDescent="0.25">
      <c r="A187" s="1" t="s">
        <v>1199</v>
      </c>
      <c r="B187">
        <v>604058</v>
      </c>
      <c r="C187" s="2">
        <f t="shared" si="2"/>
        <v>516469.58999999997</v>
      </c>
    </row>
    <row r="188" spans="1:3" x14ac:dyDescent="0.25">
      <c r="A188" s="1" t="s">
        <v>1200</v>
      </c>
      <c r="B188">
        <v>604058</v>
      </c>
      <c r="C188" s="2">
        <f t="shared" si="2"/>
        <v>516469.58999999997</v>
      </c>
    </row>
    <row r="189" spans="1:3" x14ac:dyDescent="0.25">
      <c r="A189" s="1" t="s">
        <v>1201</v>
      </c>
      <c r="B189">
        <v>604058</v>
      </c>
      <c r="C189" s="2">
        <f t="shared" si="2"/>
        <v>516469.58999999997</v>
      </c>
    </row>
    <row r="190" spans="1:3" x14ac:dyDescent="0.25">
      <c r="A190" s="1" t="s">
        <v>1202</v>
      </c>
      <c r="B190">
        <v>656158</v>
      </c>
      <c r="C190" s="2">
        <f t="shared" si="2"/>
        <v>561015.09</v>
      </c>
    </row>
    <row r="191" spans="1:3" x14ac:dyDescent="0.25">
      <c r="A191" s="1" t="s">
        <v>1203</v>
      </c>
      <c r="B191">
        <v>604058</v>
      </c>
      <c r="C191" s="2">
        <f t="shared" si="2"/>
        <v>516469.58999999997</v>
      </c>
    </row>
    <row r="192" spans="1:3" x14ac:dyDescent="0.25">
      <c r="A192" s="1" t="s">
        <v>1204</v>
      </c>
      <c r="B192">
        <v>579710</v>
      </c>
      <c r="C192" s="2">
        <f t="shared" si="2"/>
        <v>495652.05</v>
      </c>
    </row>
    <row r="193" spans="1:3" x14ac:dyDescent="0.25">
      <c r="A193" s="1" t="s">
        <v>1205</v>
      </c>
      <c r="B193">
        <v>1150000</v>
      </c>
      <c r="C193" s="2">
        <f t="shared" si="2"/>
        <v>983250</v>
      </c>
    </row>
    <row r="194" spans="1:3" x14ac:dyDescent="0.25">
      <c r="A194" s="1" t="s">
        <v>1206</v>
      </c>
      <c r="B194">
        <v>966493</v>
      </c>
      <c r="C194" s="2">
        <f t="shared" si="2"/>
        <v>826351.51500000001</v>
      </c>
    </row>
    <row r="195" spans="1:3" x14ac:dyDescent="0.25">
      <c r="A195" s="1" t="s">
        <v>1207</v>
      </c>
      <c r="B195">
        <v>175439</v>
      </c>
      <c r="C195" s="2">
        <f t="shared" ref="C195:C258" si="3">B195*(1-14.5%)</f>
        <v>150000.345</v>
      </c>
    </row>
    <row r="196" spans="1:3" x14ac:dyDescent="0.25">
      <c r="A196" s="1" t="s">
        <v>1208</v>
      </c>
      <c r="B196">
        <v>641694</v>
      </c>
      <c r="C196" s="2">
        <f t="shared" si="3"/>
        <v>548648.37</v>
      </c>
    </row>
    <row r="197" spans="1:3" x14ac:dyDescent="0.25">
      <c r="A197" s="1" t="s">
        <v>1209</v>
      </c>
      <c r="B197">
        <v>1403509</v>
      </c>
      <c r="C197" s="2">
        <f t="shared" si="3"/>
        <v>1200000.1950000001</v>
      </c>
    </row>
    <row r="198" spans="1:3" x14ac:dyDescent="0.25">
      <c r="A198" s="1" t="s">
        <v>1210</v>
      </c>
      <c r="B198">
        <v>1218714</v>
      </c>
      <c r="C198" s="2">
        <f t="shared" si="3"/>
        <v>1042000.47</v>
      </c>
    </row>
    <row r="199" spans="1:3" x14ac:dyDescent="0.25">
      <c r="A199" s="1" t="s">
        <v>1211</v>
      </c>
      <c r="B199">
        <v>971004</v>
      </c>
      <c r="C199" s="2">
        <f t="shared" si="3"/>
        <v>830208.41999999993</v>
      </c>
    </row>
    <row r="200" spans="1:3" x14ac:dyDescent="0.25">
      <c r="A200" s="1" t="s">
        <v>1408</v>
      </c>
      <c r="B200">
        <v>1012326</v>
      </c>
      <c r="C200" s="2">
        <f t="shared" si="3"/>
        <v>865538.73</v>
      </c>
    </row>
    <row r="201" spans="1:3" x14ac:dyDescent="0.25">
      <c r="A201" s="1" t="s">
        <v>1212</v>
      </c>
      <c r="B201">
        <v>794037</v>
      </c>
      <c r="C201" s="2">
        <f t="shared" si="3"/>
        <v>678901.63500000001</v>
      </c>
    </row>
    <row r="202" spans="1:3" x14ac:dyDescent="0.25">
      <c r="A202" s="1" t="s">
        <v>1213</v>
      </c>
      <c r="B202">
        <v>954427</v>
      </c>
      <c r="C202" s="2">
        <f t="shared" si="3"/>
        <v>816035.08499999996</v>
      </c>
    </row>
    <row r="203" spans="1:3" x14ac:dyDescent="0.25">
      <c r="A203" s="1" t="s">
        <v>1214</v>
      </c>
      <c r="B203">
        <v>601684</v>
      </c>
      <c r="C203" s="2">
        <f t="shared" si="3"/>
        <v>514439.82</v>
      </c>
    </row>
    <row r="204" spans="1:3" x14ac:dyDescent="0.25">
      <c r="A204" s="1" t="s">
        <v>1215</v>
      </c>
      <c r="B204">
        <v>1208116</v>
      </c>
      <c r="C204" s="2">
        <f t="shared" si="3"/>
        <v>1032939.1799999999</v>
      </c>
    </row>
    <row r="205" spans="1:3" x14ac:dyDescent="0.25">
      <c r="A205" s="1" t="s">
        <v>1216</v>
      </c>
      <c r="B205">
        <v>646040</v>
      </c>
      <c r="C205" s="2">
        <f t="shared" si="3"/>
        <v>552364.19999999995</v>
      </c>
    </row>
    <row r="206" spans="1:3" x14ac:dyDescent="0.25">
      <c r="A206" s="1" t="s">
        <v>1217</v>
      </c>
      <c r="B206">
        <v>700000</v>
      </c>
      <c r="C206" s="2">
        <f t="shared" si="3"/>
        <v>598500</v>
      </c>
    </row>
    <row r="207" spans="1:3" x14ac:dyDescent="0.25">
      <c r="A207" s="1" t="s">
        <v>1218</v>
      </c>
      <c r="B207">
        <v>604058</v>
      </c>
      <c r="C207" s="2">
        <f t="shared" si="3"/>
        <v>516469.58999999997</v>
      </c>
    </row>
    <row r="208" spans="1:3" x14ac:dyDescent="0.25">
      <c r="A208" s="1" t="s">
        <v>1219</v>
      </c>
      <c r="B208">
        <v>877193</v>
      </c>
      <c r="C208" s="2">
        <f t="shared" si="3"/>
        <v>750000.01500000001</v>
      </c>
    </row>
    <row r="209" spans="1:3" x14ac:dyDescent="0.25">
      <c r="A209" s="1" t="s">
        <v>1220</v>
      </c>
      <c r="B209">
        <v>479166</v>
      </c>
      <c r="C209" s="2">
        <f t="shared" si="3"/>
        <v>409686.93</v>
      </c>
    </row>
    <row r="210" spans="1:3" x14ac:dyDescent="0.25">
      <c r="A210" s="1" t="s">
        <v>1221</v>
      </c>
      <c r="B210">
        <v>1840699</v>
      </c>
      <c r="C210" s="2">
        <f t="shared" si="3"/>
        <v>1573797.645</v>
      </c>
    </row>
    <row r="211" spans="1:3" x14ac:dyDescent="0.25">
      <c r="A211" s="1" t="s">
        <v>1222</v>
      </c>
      <c r="B211">
        <v>971004</v>
      </c>
      <c r="C211" s="2">
        <f t="shared" si="3"/>
        <v>830208.41999999993</v>
      </c>
    </row>
    <row r="212" spans="1:3" x14ac:dyDescent="0.25">
      <c r="A212" s="1" t="s">
        <v>1223</v>
      </c>
      <c r="B212">
        <v>900000</v>
      </c>
      <c r="C212" s="2">
        <f t="shared" si="3"/>
        <v>769500</v>
      </c>
    </row>
    <row r="213" spans="1:3" x14ac:dyDescent="0.25">
      <c r="A213" s="1" t="s">
        <v>1224</v>
      </c>
      <c r="B213">
        <v>656158</v>
      </c>
      <c r="C213" s="2">
        <f t="shared" si="3"/>
        <v>561015.09</v>
      </c>
    </row>
    <row r="214" spans="1:3" x14ac:dyDescent="0.25">
      <c r="A214" s="1" t="s">
        <v>1225</v>
      </c>
      <c r="B214">
        <v>604058</v>
      </c>
      <c r="C214" s="2">
        <f t="shared" si="3"/>
        <v>516469.58999999997</v>
      </c>
    </row>
    <row r="215" spans="1:3" x14ac:dyDescent="0.25">
      <c r="A215" s="1" t="s">
        <v>1226</v>
      </c>
      <c r="B215">
        <v>672735</v>
      </c>
      <c r="C215" s="2">
        <f t="shared" si="3"/>
        <v>575188.42499999993</v>
      </c>
    </row>
    <row r="216" spans="1:3" x14ac:dyDescent="0.25">
      <c r="A216" s="1" t="s">
        <v>1227</v>
      </c>
      <c r="B216">
        <v>812500</v>
      </c>
      <c r="C216" s="2">
        <f t="shared" si="3"/>
        <v>694687.5</v>
      </c>
    </row>
    <row r="217" spans="1:3" x14ac:dyDescent="0.25">
      <c r="A217" s="1" t="s">
        <v>1228</v>
      </c>
      <c r="B217">
        <v>604058</v>
      </c>
      <c r="C217" s="2">
        <f t="shared" si="3"/>
        <v>516469.58999999997</v>
      </c>
    </row>
    <row r="218" spans="1:3" x14ac:dyDescent="0.25">
      <c r="A218" s="1" t="s">
        <v>1229</v>
      </c>
      <c r="B218">
        <v>846625</v>
      </c>
      <c r="C218" s="2">
        <f t="shared" si="3"/>
        <v>723864.375</v>
      </c>
    </row>
    <row r="219" spans="1:3" x14ac:dyDescent="0.25">
      <c r="A219" s="1" t="s">
        <v>1230</v>
      </c>
      <c r="B219">
        <v>2037650</v>
      </c>
      <c r="C219" s="2">
        <f t="shared" si="3"/>
        <v>1742190.75</v>
      </c>
    </row>
    <row r="220" spans="1:3" x14ac:dyDescent="0.25">
      <c r="A220" s="1" t="s">
        <v>1231</v>
      </c>
      <c r="B220">
        <v>1563000</v>
      </c>
      <c r="C220" s="2">
        <f t="shared" si="3"/>
        <v>1336365</v>
      </c>
    </row>
    <row r="221" spans="1:3" x14ac:dyDescent="0.25">
      <c r="A221" s="1" t="s">
        <v>1232</v>
      </c>
      <c r="B221">
        <v>577431</v>
      </c>
      <c r="C221" s="2">
        <f t="shared" si="3"/>
        <v>493703.505</v>
      </c>
    </row>
    <row r="222" spans="1:3" x14ac:dyDescent="0.25">
      <c r="A222" s="1" t="s">
        <v>1233</v>
      </c>
      <c r="B222">
        <v>892136</v>
      </c>
      <c r="C222" s="2">
        <f t="shared" si="3"/>
        <v>762776.28</v>
      </c>
    </row>
    <row r="223" spans="1:3" x14ac:dyDescent="0.25">
      <c r="A223" s="1" t="s">
        <v>1234</v>
      </c>
      <c r="B223">
        <v>479166</v>
      </c>
      <c r="C223" s="2">
        <f t="shared" si="3"/>
        <v>409686.93</v>
      </c>
    </row>
    <row r="224" spans="1:3" x14ac:dyDescent="0.25">
      <c r="A224" s="1" t="s">
        <v>1235</v>
      </c>
      <c r="B224">
        <v>729400</v>
      </c>
      <c r="C224" s="2">
        <f t="shared" si="3"/>
        <v>623637</v>
      </c>
    </row>
    <row r="225" spans="1:3" x14ac:dyDescent="0.25">
      <c r="A225" s="1" t="s">
        <v>1236</v>
      </c>
      <c r="B225">
        <v>720419</v>
      </c>
      <c r="C225" s="2">
        <f t="shared" si="3"/>
        <v>615958.245</v>
      </c>
    </row>
    <row r="226" spans="1:3" x14ac:dyDescent="0.25">
      <c r="A226" s="1" t="s">
        <v>1237</v>
      </c>
      <c r="B226">
        <v>604058</v>
      </c>
      <c r="C226" s="2">
        <f t="shared" si="3"/>
        <v>516469.58999999997</v>
      </c>
    </row>
    <row r="227" spans="1:3" x14ac:dyDescent="0.25">
      <c r="A227" s="1" t="s">
        <v>1238</v>
      </c>
      <c r="B227">
        <v>672735</v>
      </c>
      <c r="C227" s="2">
        <f t="shared" si="3"/>
        <v>575188.42499999993</v>
      </c>
    </row>
    <row r="228" spans="1:3" x14ac:dyDescent="0.25">
      <c r="A228" s="1" t="s">
        <v>1239</v>
      </c>
      <c r="B228">
        <v>579710</v>
      </c>
      <c r="C228" s="2">
        <f t="shared" si="3"/>
        <v>495652.05</v>
      </c>
    </row>
    <row r="229" spans="1:3" x14ac:dyDescent="0.25">
      <c r="A229" s="1" t="s">
        <v>1240</v>
      </c>
      <c r="B229">
        <v>1805050</v>
      </c>
      <c r="C229" s="2">
        <f t="shared" si="3"/>
        <v>1543317.75</v>
      </c>
    </row>
    <row r="230" spans="1:3" x14ac:dyDescent="0.25">
      <c r="A230" s="1" t="s">
        <v>1241</v>
      </c>
      <c r="B230">
        <v>604058</v>
      </c>
      <c r="C230" s="2">
        <f t="shared" si="3"/>
        <v>516469.58999999997</v>
      </c>
    </row>
    <row r="231" spans="1:3" x14ac:dyDescent="0.25">
      <c r="A231" s="1" t="s">
        <v>1242</v>
      </c>
      <c r="B231">
        <v>289855</v>
      </c>
      <c r="C231" s="2">
        <f t="shared" si="3"/>
        <v>247826.02499999999</v>
      </c>
    </row>
    <row r="232" spans="1:3" x14ac:dyDescent="0.25">
      <c r="A232" s="1" t="s">
        <v>1243</v>
      </c>
      <c r="B232">
        <v>604058</v>
      </c>
      <c r="C232" s="2">
        <f t="shared" si="3"/>
        <v>516469.58999999997</v>
      </c>
    </row>
    <row r="233" spans="1:3" x14ac:dyDescent="0.25">
      <c r="A233" s="1" t="s">
        <v>1244</v>
      </c>
      <c r="B233">
        <v>1058025</v>
      </c>
      <c r="C233" s="2">
        <f t="shared" si="3"/>
        <v>904611.375</v>
      </c>
    </row>
    <row r="234" spans="1:3" x14ac:dyDescent="0.25">
      <c r="A234" s="1" t="s">
        <v>1245</v>
      </c>
      <c r="B234">
        <v>604058</v>
      </c>
      <c r="C234" s="2">
        <f t="shared" si="3"/>
        <v>516469.58999999997</v>
      </c>
    </row>
    <row r="235" spans="1:3" x14ac:dyDescent="0.25">
      <c r="A235" s="1" t="s">
        <v>1246</v>
      </c>
      <c r="B235">
        <v>579710</v>
      </c>
      <c r="C235" s="2">
        <f t="shared" si="3"/>
        <v>495652.05</v>
      </c>
    </row>
    <row r="236" spans="1:3" x14ac:dyDescent="0.25">
      <c r="A236" s="1" t="s">
        <v>1247</v>
      </c>
      <c r="B236">
        <v>608741</v>
      </c>
      <c r="C236" s="2">
        <f t="shared" si="3"/>
        <v>520473.55499999999</v>
      </c>
    </row>
    <row r="237" spans="1:3" x14ac:dyDescent="0.25">
      <c r="A237" s="1" t="s">
        <v>1248</v>
      </c>
      <c r="B237">
        <v>604058</v>
      </c>
      <c r="C237" s="2">
        <f t="shared" si="3"/>
        <v>516469.58999999997</v>
      </c>
    </row>
    <row r="238" spans="1:3" x14ac:dyDescent="0.25">
      <c r="A238" s="1" t="s">
        <v>1249</v>
      </c>
      <c r="B238">
        <v>601684</v>
      </c>
      <c r="C238" s="2">
        <f t="shared" si="3"/>
        <v>514439.82</v>
      </c>
    </row>
    <row r="239" spans="1:3" x14ac:dyDescent="0.25">
      <c r="A239" s="1" t="s">
        <v>1250</v>
      </c>
      <c r="B239">
        <v>924410</v>
      </c>
      <c r="C239" s="2">
        <f t="shared" si="3"/>
        <v>790370.54999999993</v>
      </c>
    </row>
    <row r="240" spans="1:3" x14ac:dyDescent="0.25">
      <c r="A240" s="1" t="s">
        <v>1251</v>
      </c>
      <c r="B240">
        <v>604058</v>
      </c>
      <c r="C240" s="2">
        <f t="shared" si="3"/>
        <v>516469.58999999997</v>
      </c>
    </row>
    <row r="241" spans="1:3" x14ac:dyDescent="0.25">
      <c r="A241" s="1" t="s">
        <v>1252</v>
      </c>
      <c r="B241">
        <v>2605000</v>
      </c>
      <c r="C241" s="2">
        <f t="shared" si="3"/>
        <v>2227275</v>
      </c>
    </row>
    <row r="242" spans="1:3" x14ac:dyDescent="0.25">
      <c r="A242" s="1" t="s">
        <v>1253</v>
      </c>
      <c r="B242">
        <v>812500</v>
      </c>
      <c r="C242" s="2">
        <f t="shared" si="3"/>
        <v>694687.5</v>
      </c>
    </row>
    <row r="243" spans="1:3" x14ac:dyDescent="0.25">
      <c r="A243" s="1" t="s">
        <v>1254</v>
      </c>
      <c r="B243">
        <v>800000</v>
      </c>
      <c r="C243" s="2">
        <f t="shared" si="3"/>
        <v>684000</v>
      </c>
    </row>
    <row r="244" spans="1:3" x14ac:dyDescent="0.25">
      <c r="A244" s="1" t="s">
        <v>1255</v>
      </c>
      <c r="B244">
        <v>604058</v>
      </c>
      <c r="C244" s="2">
        <f t="shared" si="3"/>
        <v>516469.58999999997</v>
      </c>
    </row>
    <row r="245" spans="1:3" x14ac:dyDescent="0.25">
      <c r="A245" s="1" t="s">
        <v>1256</v>
      </c>
      <c r="B245">
        <v>1433110</v>
      </c>
      <c r="C245" s="2">
        <f t="shared" si="3"/>
        <v>1225309.05</v>
      </c>
    </row>
    <row r="246" spans="1:3" x14ac:dyDescent="0.25">
      <c r="A246" s="1" t="s">
        <v>1257</v>
      </c>
      <c r="B246">
        <v>604058</v>
      </c>
      <c r="C246" s="2">
        <f t="shared" si="3"/>
        <v>516469.58999999997</v>
      </c>
    </row>
    <row r="247" spans="1:3" x14ac:dyDescent="0.25">
      <c r="A247" s="1" t="s">
        <v>1258</v>
      </c>
      <c r="B247">
        <v>604058</v>
      </c>
      <c r="C247" s="2">
        <f t="shared" si="3"/>
        <v>516469.58999999997</v>
      </c>
    </row>
    <row r="248" spans="1:3" x14ac:dyDescent="0.25">
      <c r="A248" s="1" t="s">
        <v>1409</v>
      </c>
      <c r="B248">
        <v>812500</v>
      </c>
      <c r="C248" s="2">
        <f t="shared" si="3"/>
        <v>694687.5</v>
      </c>
    </row>
    <row r="249" spans="1:3" x14ac:dyDescent="0.25">
      <c r="A249" s="1" t="s">
        <v>1259</v>
      </c>
      <c r="B249">
        <v>1169591</v>
      </c>
      <c r="C249" s="2">
        <f t="shared" si="3"/>
        <v>1000000.3049999999</v>
      </c>
    </row>
    <row r="250" spans="1:3" x14ac:dyDescent="0.25">
      <c r="A250" s="1" t="s">
        <v>1260</v>
      </c>
      <c r="B250">
        <v>604058</v>
      </c>
      <c r="C250" s="2">
        <f t="shared" si="3"/>
        <v>516469.58999999997</v>
      </c>
    </row>
    <row r="251" spans="1:3" x14ac:dyDescent="0.25">
      <c r="A251" s="1" t="s">
        <v>1261</v>
      </c>
      <c r="B251">
        <v>845681</v>
      </c>
      <c r="C251" s="2">
        <f t="shared" si="3"/>
        <v>723057.255</v>
      </c>
    </row>
    <row r="252" spans="1:3" x14ac:dyDescent="0.25">
      <c r="A252" s="1" t="s">
        <v>1262</v>
      </c>
      <c r="B252">
        <v>1087304</v>
      </c>
      <c r="C252" s="2">
        <f t="shared" si="3"/>
        <v>929644.91999999993</v>
      </c>
    </row>
    <row r="253" spans="1:3" x14ac:dyDescent="0.25">
      <c r="A253" s="1" t="s">
        <v>1263</v>
      </c>
      <c r="B253">
        <v>575153</v>
      </c>
      <c r="C253" s="2">
        <f t="shared" si="3"/>
        <v>491755.815</v>
      </c>
    </row>
    <row r="254" spans="1:3" x14ac:dyDescent="0.25">
      <c r="A254" s="1" t="s">
        <v>1264</v>
      </c>
      <c r="B254">
        <v>684688</v>
      </c>
      <c r="C254" s="2">
        <f t="shared" si="3"/>
        <v>585408.24</v>
      </c>
    </row>
    <row r="255" spans="1:3" x14ac:dyDescent="0.25">
      <c r="A255" s="1" t="s">
        <v>1265</v>
      </c>
      <c r="B255">
        <v>967187</v>
      </c>
      <c r="C255" s="2">
        <f t="shared" si="3"/>
        <v>826944.88500000001</v>
      </c>
    </row>
    <row r="256" spans="1:3" x14ac:dyDescent="0.25">
      <c r="A256" s="1" t="s">
        <v>1266</v>
      </c>
      <c r="B256">
        <v>1193090</v>
      </c>
      <c r="C256" s="2">
        <f t="shared" si="3"/>
        <v>1020091.95</v>
      </c>
    </row>
    <row r="257" spans="1:3" x14ac:dyDescent="0.25">
      <c r="A257" s="1" t="s">
        <v>1267</v>
      </c>
      <c r="B257">
        <v>1028290</v>
      </c>
      <c r="C257" s="2">
        <f t="shared" si="3"/>
        <v>879187.95</v>
      </c>
    </row>
    <row r="258" spans="1:3" x14ac:dyDescent="0.25">
      <c r="A258" s="1" t="s">
        <v>1268</v>
      </c>
      <c r="B258">
        <v>604058</v>
      </c>
      <c r="C258" s="2">
        <f t="shared" si="3"/>
        <v>516469.58999999997</v>
      </c>
    </row>
    <row r="259" spans="1:3" x14ac:dyDescent="0.25">
      <c r="A259" s="1" t="s">
        <v>1269</v>
      </c>
      <c r="B259">
        <v>604058</v>
      </c>
      <c r="C259" s="2">
        <f t="shared" ref="C259:C322" si="4">B259*(1-14.5%)</f>
        <v>516469.58999999997</v>
      </c>
    </row>
    <row r="260" spans="1:3" x14ac:dyDescent="0.25">
      <c r="A260" s="1" t="s">
        <v>1270</v>
      </c>
      <c r="B260">
        <v>579710</v>
      </c>
      <c r="C260" s="2">
        <f t="shared" si="4"/>
        <v>495652.05</v>
      </c>
    </row>
    <row r="261" spans="1:3" x14ac:dyDescent="0.25">
      <c r="A261" s="1" t="s">
        <v>1271</v>
      </c>
      <c r="B261">
        <v>604058</v>
      </c>
      <c r="C261" s="2">
        <f t="shared" si="4"/>
        <v>516469.58999999997</v>
      </c>
    </row>
    <row r="262" spans="1:3" x14ac:dyDescent="0.25">
      <c r="A262" s="1" t="s">
        <v>1272</v>
      </c>
      <c r="B262">
        <v>604058</v>
      </c>
      <c r="C262" s="2">
        <f t="shared" si="4"/>
        <v>516469.58999999997</v>
      </c>
    </row>
    <row r="263" spans="1:3" x14ac:dyDescent="0.25">
      <c r="A263" s="1" t="s">
        <v>1273</v>
      </c>
      <c r="B263">
        <v>566038</v>
      </c>
      <c r="C263" s="2">
        <f t="shared" si="4"/>
        <v>483962.49</v>
      </c>
    </row>
    <row r="264" spans="1:3" x14ac:dyDescent="0.25">
      <c r="A264" s="1" t="s">
        <v>1274</v>
      </c>
      <c r="B264">
        <v>604058</v>
      </c>
      <c r="C264" s="2">
        <f t="shared" si="4"/>
        <v>516469.58999999997</v>
      </c>
    </row>
    <row r="265" spans="1:3" x14ac:dyDescent="0.25">
      <c r="A265" s="1" t="s">
        <v>1275</v>
      </c>
      <c r="B265">
        <v>1077949</v>
      </c>
      <c r="C265" s="2">
        <f t="shared" si="4"/>
        <v>921646.39500000002</v>
      </c>
    </row>
    <row r="266" spans="1:3" x14ac:dyDescent="0.25">
      <c r="A266" s="1" t="s">
        <v>1276</v>
      </c>
      <c r="B266">
        <v>579710</v>
      </c>
      <c r="C266" s="2">
        <f t="shared" si="4"/>
        <v>495652.05</v>
      </c>
    </row>
    <row r="267" spans="1:3" x14ac:dyDescent="0.25">
      <c r="A267" s="1" t="s">
        <v>1277</v>
      </c>
      <c r="B267">
        <v>1007995</v>
      </c>
      <c r="C267" s="2">
        <f t="shared" si="4"/>
        <v>861835.72499999998</v>
      </c>
    </row>
    <row r="268" spans="1:3" x14ac:dyDescent="0.25">
      <c r="A268" s="1" t="s">
        <v>1278</v>
      </c>
      <c r="B268">
        <v>604058</v>
      </c>
      <c r="C268" s="2">
        <f t="shared" si="4"/>
        <v>516469.58999999997</v>
      </c>
    </row>
    <row r="269" spans="1:3" x14ac:dyDescent="0.25">
      <c r="A269" s="1" t="s">
        <v>1279</v>
      </c>
      <c r="B269">
        <v>1545727</v>
      </c>
      <c r="C269" s="2">
        <f t="shared" si="4"/>
        <v>1321596.585</v>
      </c>
    </row>
    <row r="270" spans="1:3" x14ac:dyDescent="0.25">
      <c r="A270" s="1" t="s">
        <v>1280</v>
      </c>
      <c r="B270">
        <v>604058</v>
      </c>
      <c r="C270" s="2">
        <f t="shared" si="4"/>
        <v>516469.58999999997</v>
      </c>
    </row>
    <row r="271" spans="1:3" x14ac:dyDescent="0.25">
      <c r="A271" s="1" t="s">
        <v>1281</v>
      </c>
      <c r="B271">
        <v>812500</v>
      </c>
      <c r="C271" s="2">
        <f t="shared" si="4"/>
        <v>694687.5</v>
      </c>
    </row>
    <row r="272" spans="1:3" x14ac:dyDescent="0.25">
      <c r="A272" s="1" t="s">
        <v>1282</v>
      </c>
      <c r="B272">
        <v>812500</v>
      </c>
      <c r="C272" s="2">
        <f t="shared" si="4"/>
        <v>694687.5</v>
      </c>
    </row>
    <row r="273" spans="1:3" x14ac:dyDescent="0.25">
      <c r="A273" s="1" t="s">
        <v>1283</v>
      </c>
      <c r="B273">
        <v>1021597</v>
      </c>
      <c r="C273" s="2">
        <f t="shared" si="4"/>
        <v>873465.43499999994</v>
      </c>
    </row>
    <row r="274" spans="1:3" x14ac:dyDescent="0.25">
      <c r="A274" s="1" t="s">
        <v>1284</v>
      </c>
      <c r="B274">
        <v>1433102</v>
      </c>
      <c r="C274" s="2">
        <f t="shared" si="4"/>
        <v>1225302.21</v>
      </c>
    </row>
    <row r="275" spans="1:3" x14ac:dyDescent="0.25">
      <c r="A275" s="1" t="s">
        <v>1285</v>
      </c>
      <c r="B275">
        <v>1914365</v>
      </c>
      <c r="C275" s="2">
        <f t="shared" si="4"/>
        <v>1636782.075</v>
      </c>
    </row>
    <row r="276" spans="1:3" x14ac:dyDescent="0.25">
      <c r="A276" s="1" t="s">
        <v>1286</v>
      </c>
      <c r="B276">
        <v>1091806</v>
      </c>
      <c r="C276" s="2">
        <f t="shared" si="4"/>
        <v>933494.13</v>
      </c>
    </row>
    <row r="277" spans="1:3" x14ac:dyDescent="0.25">
      <c r="A277" s="1" t="s">
        <v>1287</v>
      </c>
      <c r="B277">
        <v>302029</v>
      </c>
      <c r="C277" s="2">
        <f t="shared" si="4"/>
        <v>258234.79499999998</v>
      </c>
    </row>
    <row r="278" spans="1:3" x14ac:dyDescent="0.25">
      <c r="A278" s="1" t="s">
        <v>1288</v>
      </c>
      <c r="B278">
        <v>604058</v>
      </c>
      <c r="C278" s="2">
        <f t="shared" si="4"/>
        <v>516469.58999999997</v>
      </c>
    </row>
    <row r="279" spans="1:3" x14ac:dyDescent="0.25">
      <c r="A279" s="1" t="s">
        <v>1289</v>
      </c>
      <c r="B279">
        <v>579710</v>
      </c>
      <c r="C279" s="2">
        <f t="shared" si="4"/>
        <v>495652.05</v>
      </c>
    </row>
    <row r="280" spans="1:3" x14ac:dyDescent="0.25">
      <c r="A280" s="1" t="s">
        <v>1290</v>
      </c>
      <c r="B280">
        <v>966493</v>
      </c>
      <c r="C280" s="2">
        <f t="shared" si="4"/>
        <v>826351.51500000001</v>
      </c>
    </row>
    <row r="281" spans="1:3" x14ac:dyDescent="0.25">
      <c r="A281" s="1" t="s">
        <v>1291</v>
      </c>
      <c r="B281">
        <v>656158</v>
      </c>
      <c r="C281" s="2">
        <f t="shared" si="4"/>
        <v>561015.09</v>
      </c>
    </row>
    <row r="282" spans="1:3" x14ac:dyDescent="0.25">
      <c r="A282" s="1" t="s">
        <v>1292</v>
      </c>
      <c r="B282">
        <v>604058</v>
      </c>
      <c r="C282" s="2">
        <f t="shared" si="4"/>
        <v>516469.58999999997</v>
      </c>
    </row>
    <row r="283" spans="1:3" x14ac:dyDescent="0.25">
      <c r="A283" s="1" t="s">
        <v>1293</v>
      </c>
      <c r="B283">
        <v>604058</v>
      </c>
      <c r="C283" s="2">
        <f t="shared" si="4"/>
        <v>516469.58999999997</v>
      </c>
    </row>
    <row r="284" spans="1:3" x14ac:dyDescent="0.25">
      <c r="A284" s="1" t="s">
        <v>1294</v>
      </c>
      <c r="B284">
        <v>579710</v>
      </c>
      <c r="C284" s="2">
        <f t="shared" si="4"/>
        <v>495652.05</v>
      </c>
    </row>
    <row r="285" spans="1:3" x14ac:dyDescent="0.25">
      <c r="A285" s="1" t="s">
        <v>1295</v>
      </c>
      <c r="B285">
        <v>604058</v>
      </c>
      <c r="C285" s="2">
        <f t="shared" si="4"/>
        <v>516469.58999999997</v>
      </c>
    </row>
    <row r="286" spans="1:3" x14ac:dyDescent="0.25">
      <c r="A286" s="1" t="s">
        <v>1296</v>
      </c>
      <c r="B286">
        <v>604058</v>
      </c>
      <c r="C286" s="2">
        <f t="shared" si="4"/>
        <v>516469.58999999997</v>
      </c>
    </row>
    <row r="287" spans="1:3" x14ac:dyDescent="0.25">
      <c r="A287" s="1" t="s">
        <v>1297</v>
      </c>
      <c r="B287">
        <v>784001</v>
      </c>
      <c r="C287" s="2">
        <f t="shared" si="4"/>
        <v>670320.85499999998</v>
      </c>
    </row>
    <row r="288" spans="1:3" x14ac:dyDescent="0.25">
      <c r="A288" s="1" t="s">
        <v>1298</v>
      </c>
      <c r="B288">
        <v>604058</v>
      </c>
      <c r="C288" s="2">
        <f t="shared" si="4"/>
        <v>516469.58999999997</v>
      </c>
    </row>
    <row r="289" spans="1:3" x14ac:dyDescent="0.25">
      <c r="A289" s="1" t="s">
        <v>1299</v>
      </c>
      <c r="B289">
        <v>579710</v>
      </c>
      <c r="C289" s="2">
        <f t="shared" si="4"/>
        <v>495652.05</v>
      </c>
    </row>
    <row r="290" spans="1:3" x14ac:dyDescent="0.25">
      <c r="A290" s="1" t="s">
        <v>1300</v>
      </c>
      <c r="B290">
        <v>601684</v>
      </c>
      <c r="C290" s="2">
        <f t="shared" si="4"/>
        <v>514439.82</v>
      </c>
    </row>
    <row r="291" spans="1:3" x14ac:dyDescent="0.25">
      <c r="A291" s="1" t="s">
        <v>1301</v>
      </c>
      <c r="B291">
        <v>812500</v>
      </c>
      <c r="C291" s="2">
        <f t="shared" si="4"/>
        <v>694687.5</v>
      </c>
    </row>
    <row r="292" spans="1:3" x14ac:dyDescent="0.25">
      <c r="A292" s="1" t="s">
        <v>1302</v>
      </c>
      <c r="B292">
        <v>1002679</v>
      </c>
      <c r="C292" s="2">
        <f t="shared" si="4"/>
        <v>857290.54499999993</v>
      </c>
    </row>
    <row r="293" spans="1:3" x14ac:dyDescent="0.25">
      <c r="A293" s="1" t="s">
        <v>1303</v>
      </c>
      <c r="B293">
        <v>604058</v>
      </c>
      <c r="C293" s="2">
        <f t="shared" si="4"/>
        <v>516469.58999999997</v>
      </c>
    </row>
    <row r="294" spans="1:3" x14ac:dyDescent="0.25">
      <c r="A294" s="1" t="s">
        <v>1304</v>
      </c>
      <c r="B294">
        <v>579710</v>
      </c>
      <c r="C294" s="2">
        <f t="shared" si="4"/>
        <v>495652.05</v>
      </c>
    </row>
    <row r="295" spans="1:3" x14ac:dyDescent="0.25">
      <c r="A295" s="1" t="s">
        <v>1305</v>
      </c>
      <c r="B295">
        <v>1208115</v>
      </c>
      <c r="C295" s="2">
        <f t="shared" si="4"/>
        <v>1032938.325</v>
      </c>
    </row>
    <row r="296" spans="1:3" x14ac:dyDescent="0.25">
      <c r="A296" s="1" t="s">
        <v>1306</v>
      </c>
      <c r="B296">
        <v>1921979</v>
      </c>
      <c r="C296" s="2">
        <f t="shared" si="4"/>
        <v>1643292.0449999999</v>
      </c>
    </row>
    <row r="297" spans="1:3" x14ac:dyDescent="0.25">
      <c r="A297" s="1" t="s">
        <v>1307</v>
      </c>
      <c r="B297">
        <v>1828071</v>
      </c>
      <c r="C297" s="2">
        <f t="shared" si="4"/>
        <v>1563000.7050000001</v>
      </c>
    </row>
    <row r="298" spans="1:3" x14ac:dyDescent="0.25">
      <c r="A298" s="1" t="s">
        <v>1308</v>
      </c>
      <c r="B298">
        <v>1298418</v>
      </c>
      <c r="C298" s="2">
        <f t="shared" si="4"/>
        <v>1110147.3899999999</v>
      </c>
    </row>
    <row r="299" spans="1:3" x14ac:dyDescent="0.25">
      <c r="A299" s="1" t="s">
        <v>1309</v>
      </c>
      <c r="B299">
        <v>604058</v>
      </c>
      <c r="C299" s="2">
        <f t="shared" si="4"/>
        <v>516469.58999999997</v>
      </c>
    </row>
    <row r="300" spans="1:3" x14ac:dyDescent="0.25">
      <c r="A300" s="1" t="s">
        <v>1310</v>
      </c>
      <c r="B300">
        <v>1825834</v>
      </c>
      <c r="C300" s="2">
        <f t="shared" si="4"/>
        <v>1561088.07</v>
      </c>
    </row>
    <row r="301" spans="1:3" x14ac:dyDescent="0.25">
      <c r="A301" s="1" t="s">
        <v>1311</v>
      </c>
      <c r="B301">
        <v>503378</v>
      </c>
      <c r="C301" s="2">
        <f t="shared" si="4"/>
        <v>430388.19</v>
      </c>
    </row>
    <row r="302" spans="1:3" x14ac:dyDescent="0.25">
      <c r="A302" s="1" t="s">
        <v>1312</v>
      </c>
      <c r="B302">
        <v>1215994</v>
      </c>
      <c r="C302" s="2">
        <f t="shared" si="4"/>
        <v>1039674.87</v>
      </c>
    </row>
    <row r="303" spans="1:3" x14ac:dyDescent="0.25">
      <c r="A303" s="1" t="s">
        <v>1313</v>
      </c>
      <c r="B303">
        <v>812500</v>
      </c>
      <c r="C303" s="2">
        <f t="shared" si="4"/>
        <v>694687.5</v>
      </c>
    </row>
    <row r="304" spans="1:3" x14ac:dyDescent="0.25">
      <c r="A304" s="1" t="s">
        <v>1314</v>
      </c>
      <c r="B304">
        <v>604058</v>
      </c>
      <c r="C304" s="2">
        <f t="shared" si="4"/>
        <v>516469.58999999997</v>
      </c>
    </row>
    <row r="305" spans="1:3" x14ac:dyDescent="0.25">
      <c r="A305" s="1" t="s">
        <v>1315</v>
      </c>
      <c r="B305">
        <v>579710</v>
      </c>
      <c r="C305" s="2">
        <f t="shared" si="4"/>
        <v>495652.05</v>
      </c>
    </row>
    <row r="306" spans="1:3" x14ac:dyDescent="0.25">
      <c r="A306" s="1" t="s">
        <v>1316</v>
      </c>
      <c r="B306">
        <v>289855</v>
      </c>
      <c r="C306" s="2">
        <f t="shared" si="4"/>
        <v>247826.02499999999</v>
      </c>
    </row>
    <row r="307" spans="1:3" x14ac:dyDescent="0.25">
      <c r="A307" s="1" t="s">
        <v>1317</v>
      </c>
      <c r="B307">
        <v>1926741</v>
      </c>
      <c r="C307" s="2">
        <f t="shared" si="4"/>
        <v>1647363.5549999999</v>
      </c>
    </row>
    <row r="308" spans="1:3" x14ac:dyDescent="0.25">
      <c r="A308" s="1" t="s">
        <v>1318</v>
      </c>
      <c r="B308">
        <v>629710</v>
      </c>
      <c r="C308" s="2">
        <f t="shared" si="4"/>
        <v>538402.05000000005</v>
      </c>
    </row>
    <row r="309" spans="1:3" x14ac:dyDescent="0.25">
      <c r="A309" s="1" t="s">
        <v>1319</v>
      </c>
      <c r="B309">
        <v>1035778</v>
      </c>
      <c r="C309" s="2">
        <f t="shared" si="4"/>
        <v>885590.19</v>
      </c>
    </row>
    <row r="310" spans="1:3" x14ac:dyDescent="0.25">
      <c r="A310" s="1" t="s">
        <v>1320</v>
      </c>
      <c r="B310">
        <v>672735</v>
      </c>
      <c r="C310" s="2">
        <f t="shared" si="4"/>
        <v>575188.42499999993</v>
      </c>
    </row>
    <row r="311" spans="1:3" x14ac:dyDescent="0.25">
      <c r="A311" s="1" t="s">
        <v>1321</v>
      </c>
      <c r="B311">
        <v>584795</v>
      </c>
      <c r="C311" s="2">
        <f t="shared" si="4"/>
        <v>499999.72499999998</v>
      </c>
    </row>
    <row r="312" spans="1:3" x14ac:dyDescent="0.25">
      <c r="A312" s="1" t="s">
        <v>1322</v>
      </c>
      <c r="B312">
        <v>1942008</v>
      </c>
      <c r="C312" s="2">
        <f t="shared" si="4"/>
        <v>1660416.8399999999</v>
      </c>
    </row>
    <row r="313" spans="1:3" x14ac:dyDescent="0.25">
      <c r="A313" s="1" t="s">
        <v>1323</v>
      </c>
      <c r="B313">
        <v>1844342</v>
      </c>
      <c r="C313" s="2">
        <f t="shared" si="4"/>
        <v>1576912.41</v>
      </c>
    </row>
    <row r="314" spans="1:3" x14ac:dyDescent="0.25">
      <c r="A314" s="1" t="s">
        <v>1324</v>
      </c>
      <c r="B314">
        <v>604058</v>
      </c>
      <c r="C314" s="2">
        <f t="shared" si="4"/>
        <v>516469.58999999997</v>
      </c>
    </row>
    <row r="315" spans="1:3" x14ac:dyDescent="0.25">
      <c r="A315" s="1" t="s">
        <v>1325</v>
      </c>
      <c r="B315">
        <v>800000</v>
      </c>
      <c r="C315" s="2">
        <f t="shared" si="4"/>
        <v>684000</v>
      </c>
    </row>
    <row r="316" spans="1:3" x14ac:dyDescent="0.25">
      <c r="A316" s="1" t="s">
        <v>1326</v>
      </c>
      <c r="B316">
        <v>604058</v>
      </c>
      <c r="C316" s="2">
        <f t="shared" si="4"/>
        <v>516469.58999999997</v>
      </c>
    </row>
    <row r="317" spans="1:3" x14ac:dyDescent="0.25">
      <c r="A317" s="1" t="s">
        <v>1327</v>
      </c>
      <c r="B317">
        <v>1868227</v>
      </c>
      <c r="C317" s="2">
        <f t="shared" si="4"/>
        <v>1597334.085</v>
      </c>
    </row>
    <row r="318" spans="1:3" x14ac:dyDescent="0.25">
      <c r="A318" s="1" t="s">
        <v>1328</v>
      </c>
      <c r="B318">
        <v>1497605</v>
      </c>
      <c r="C318" s="2">
        <f t="shared" si="4"/>
        <v>1280452.2749999999</v>
      </c>
    </row>
    <row r="319" spans="1:3" x14ac:dyDescent="0.25">
      <c r="A319" s="1" t="s">
        <v>1329</v>
      </c>
      <c r="B319">
        <v>579710</v>
      </c>
      <c r="C319" s="2">
        <f t="shared" si="4"/>
        <v>495652.05</v>
      </c>
    </row>
    <row r="320" spans="1:3" x14ac:dyDescent="0.25">
      <c r="A320" s="1" t="s">
        <v>1330</v>
      </c>
      <c r="B320">
        <v>812500</v>
      </c>
      <c r="C320" s="2">
        <f t="shared" si="4"/>
        <v>694687.5</v>
      </c>
    </row>
    <row r="321" spans="1:3" x14ac:dyDescent="0.25">
      <c r="A321" s="1" t="s">
        <v>1331</v>
      </c>
      <c r="B321">
        <v>579710</v>
      </c>
      <c r="C321" s="2">
        <f t="shared" si="4"/>
        <v>495652.05</v>
      </c>
    </row>
    <row r="322" spans="1:3" x14ac:dyDescent="0.25">
      <c r="A322" s="1" t="s">
        <v>1332</v>
      </c>
      <c r="B322">
        <v>579710</v>
      </c>
      <c r="C322" s="2">
        <f t="shared" si="4"/>
        <v>495652.05</v>
      </c>
    </row>
    <row r="323" spans="1:3" x14ac:dyDescent="0.25">
      <c r="A323" s="1" t="s">
        <v>1333</v>
      </c>
      <c r="B323">
        <v>652863</v>
      </c>
      <c r="C323" s="2">
        <f t="shared" ref="C323:C386" si="5">B323*(1-14.5%)</f>
        <v>558197.86499999999</v>
      </c>
    </row>
    <row r="324" spans="1:3" x14ac:dyDescent="0.25">
      <c r="A324" s="1" t="s">
        <v>1334</v>
      </c>
      <c r="B324">
        <v>579710</v>
      </c>
      <c r="C324" s="2">
        <f t="shared" si="5"/>
        <v>495652.05</v>
      </c>
    </row>
    <row r="325" spans="1:3" x14ac:dyDescent="0.25">
      <c r="A325" s="1" t="s">
        <v>1335</v>
      </c>
      <c r="B325">
        <v>579710</v>
      </c>
      <c r="C325" s="2">
        <f t="shared" si="5"/>
        <v>495652.05</v>
      </c>
    </row>
    <row r="326" spans="1:3" x14ac:dyDescent="0.25">
      <c r="A326" s="1" t="s">
        <v>1336</v>
      </c>
      <c r="B326">
        <v>604058</v>
      </c>
      <c r="C326" s="2">
        <f t="shared" si="5"/>
        <v>516469.58999999997</v>
      </c>
    </row>
    <row r="327" spans="1:3" x14ac:dyDescent="0.25">
      <c r="A327" s="1" t="s">
        <v>1337</v>
      </c>
      <c r="B327">
        <v>604058</v>
      </c>
      <c r="C327" s="2">
        <f t="shared" si="5"/>
        <v>516469.58999999997</v>
      </c>
    </row>
    <row r="328" spans="1:3" x14ac:dyDescent="0.25">
      <c r="A328" s="1" t="s">
        <v>1338</v>
      </c>
      <c r="B328">
        <v>604058</v>
      </c>
      <c r="C328" s="2">
        <f t="shared" si="5"/>
        <v>516469.58999999997</v>
      </c>
    </row>
    <row r="329" spans="1:3" x14ac:dyDescent="0.25">
      <c r="A329" s="1" t="s">
        <v>1339</v>
      </c>
      <c r="B329">
        <v>604058</v>
      </c>
      <c r="C329" s="2">
        <f t="shared" si="5"/>
        <v>516469.58999999997</v>
      </c>
    </row>
    <row r="330" spans="1:3" x14ac:dyDescent="0.25">
      <c r="A330" s="1" t="s">
        <v>1340</v>
      </c>
      <c r="B330">
        <v>289855</v>
      </c>
      <c r="C330" s="2">
        <f t="shared" si="5"/>
        <v>247826.02499999999</v>
      </c>
    </row>
    <row r="331" spans="1:3" x14ac:dyDescent="0.25">
      <c r="A331" s="1" t="s">
        <v>1341</v>
      </c>
      <c r="B331">
        <v>812500</v>
      </c>
      <c r="C331" s="2">
        <f t="shared" si="5"/>
        <v>694687.5</v>
      </c>
    </row>
    <row r="332" spans="1:3" x14ac:dyDescent="0.25">
      <c r="A332" s="1" t="s">
        <v>1342</v>
      </c>
      <c r="B332">
        <v>604058</v>
      </c>
      <c r="C332" s="2">
        <f t="shared" si="5"/>
        <v>516469.58999999997</v>
      </c>
    </row>
    <row r="333" spans="1:3" x14ac:dyDescent="0.25">
      <c r="A333" s="1" t="s">
        <v>1343</v>
      </c>
      <c r="B333">
        <v>604058</v>
      </c>
      <c r="C333" s="2">
        <f t="shared" si="5"/>
        <v>516469.58999999997</v>
      </c>
    </row>
    <row r="334" spans="1:3" x14ac:dyDescent="0.25">
      <c r="A334" s="1" t="s">
        <v>1344</v>
      </c>
      <c r="B334">
        <v>579710</v>
      </c>
      <c r="C334" s="2">
        <f t="shared" si="5"/>
        <v>495652.05</v>
      </c>
    </row>
    <row r="335" spans="1:3" x14ac:dyDescent="0.25">
      <c r="A335" s="1" t="s">
        <v>1345</v>
      </c>
      <c r="B335">
        <v>604058</v>
      </c>
      <c r="C335" s="2">
        <f t="shared" si="5"/>
        <v>516469.58999999997</v>
      </c>
    </row>
    <row r="336" spans="1:3" x14ac:dyDescent="0.25">
      <c r="A336" s="1" t="s">
        <v>1346</v>
      </c>
      <c r="B336">
        <v>2054508</v>
      </c>
      <c r="C336" s="2">
        <f t="shared" si="5"/>
        <v>1756604.3399999999</v>
      </c>
    </row>
    <row r="337" spans="1:3" x14ac:dyDescent="0.25">
      <c r="A337" s="1" t="s">
        <v>1347</v>
      </c>
      <c r="B337">
        <v>812500</v>
      </c>
      <c r="C337" s="2">
        <f t="shared" si="5"/>
        <v>694687.5</v>
      </c>
    </row>
    <row r="338" spans="1:3" x14ac:dyDescent="0.25">
      <c r="A338" s="1" t="s">
        <v>1348</v>
      </c>
      <c r="B338">
        <v>579710</v>
      </c>
      <c r="C338" s="2">
        <f t="shared" si="5"/>
        <v>495652.05</v>
      </c>
    </row>
    <row r="339" spans="1:3" x14ac:dyDescent="0.25">
      <c r="A339" s="1" t="s">
        <v>1349</v>
      </c>
      <c r="B339">
        <v>604058</v>
      </c>
      <c r="C339" s="2">
        <f t="shared" si="5"/>
        <v>516469.58999999997</v>
      </c>
    </row>
    <row r="340" spans="1:3" x14ac:dyDescent="0.25">
      <c r="A340" s="1" t="s">
        <v>1350</v>
      </c>
      <c r="B340">
        <v>812500</v>
      </c>
      <c r="C340" s="2">
        <f t="shared" si="5"/>
        <v>694687.5</v>
      </c>
    </row>
    <row r="341" spans="1:3" x14ac:dyDescent="0.25">
      <c r="A341" s="1" t="s">
        <v>1351</v>
      </c>
      <c r="B341">
        <v>604058</v>
      </c>
      <c r="C341" s="2">
        <f t="shared" si="5"/>
        <v>516469.58999999997</v>
      </c>
    </row>
    <row r="342" spans="1:3" x14ac:dyDescent="0.25">
      <c r="A342" s="1" t="s">
        <v>1352</v>
      </c>
      <c r="B342">
        <v>768641</v>
      </c>
      <c r="C342" s="2">
        <f t="shared" si="5"/>
        <v>657188.05499999993</v>
      </c>
    </row>
    <row r="343" spans="1:3" x14ac:dyDescent="0.25">
      <c r="A343" s="1" t="s">
        <v>1353</v>
      </c>
      <c r="B343">
        <v>672735</v>
      </c>
      <c r="C343" s="2">
        <f t="shared" si="5"/>
        <v>575188.42499999993</v>
      </c>
    </row>
    <row r="344" spans="1:3" x14ac:dyDescent="0.25">
      <c r="A344" s="1" t="s">
        <v>1410</v>
      </c>
      <c r="B344">
        <v>604058</v>
      </c>
      <c r="C344" s="2">
        <f t="shared" si="5"/>
        <v>516469.58999999997</v>
      </c>
    </row>
    <row r="345" spans="1:3" x14ac:dyDescent="0.25">
      <c r="A345" s="1" t="s">
        <v>1354</v>
      </c>
      <c r="B345">
        <v>289855</v>
      </c>
      <c r="C345" s="2">
        <f t="shared" si="5"/>
        <v>247826.02499999999</v>
      </c>
    </row>
    <row r="346" spans="1:3" x14ac:dyDescent="0.25">
      <c r="A346" s="1" t="s">
        <v>1355</v>
      </c>
      <c r="B346">
        <v>1008331</v>
      </c>
      <c r="C346" s="2">
        <f t="shared" si="5"/>
        <v>862123.005</v>
      </c>
    </row>
    <row r="347" spans="1:3" x14ac:dyDescent="0.25">
      <c r="A347" s="1" t="s">
        <v>1356</v>
      </c>
      <c r="B347">
        <v>577431</v>
      </c>
      <c r="C347" s="2">
        <f t="shared" si="5"/>
        <v>493703.505</v>
      </c>
    </row>
    <row r="348" spans="1:3" x14ac:dyDescent="0.25">
      <c r="A348" s="1" t="s">
        <v>1357</v>
      </c>
      <c r="B348">
        <v>579710</v>
      </c>
      <c r="C348" s="2">
        <f t="shared" si="5"/>
        <v>495652.05</v>
      </c>
    </row>
    <row r="349" spans="1:3" x14ac:dyDescent="0.25">
      <c r="A349" s="1" t="s">
        <v>1358</v>
      </c>
      <c r="B349">
        <v>906540</v>
      </c>
      <c r="C349" s="2">
        <f t="shared" si="5"/>
        <v>775091.7</v>
      </c>
    </row>
    <row r="350" spans="1:3" x14ac:dyDescent="0.25">
      <c r="A350" s="1" t="s">
        <v>1359</v>
      </c>
      <c r="B350">
        <v>1129137</v>
      </c>
      <c r="C350" s="2">
        <f t="shared" si="5"/>
        <v>965412.13500000001</v>
      </c>
    </row>
    <row r="351" spans="1:3" x14ac:dyDescent="0.25">
      <c r="A351" s="1" t="s">
        <v>1360</v>
      </c>
      <c r="B351">
        <v>2174609</v>
      </c>
      <c r="C351" s="2">
        <f t="shared" si="5"/>
        <v>1859290.6950000001</v>
      </c>
    </row>
    <row r="352" spans="1:3" x14ac:dyDescent="0.25">
      <c r="A352" s="1" t="s">
        <v>1361</v>
      </c>
      <c r="B352">
        <v>803678</v>
      </c>
      <c r="C352" s="2">
        <f t="shared" si="5"/>
        <v>687144.69</v>
      </c>
    </row>
    <row r="353" spans="1:3" x14ac:dyDescent="0.25">
      <c r="A353" s="1" t="s">
        <v>1362</v>
      </c>
      <c r="B353">
        <v>1111111</v>
      </c>
      <c r="C353" s="2">
        <f t="shared" si="5"/>
        <v>949999.90500000003</v>
      </c>
    </row>
    <row r="354" spans="1:3" x14ac:dyDescent="0.25">
      <c r="A354" s="1" t="s">
        <v>1363</v>
      </c>
      <c r="B354">
        <v>749578</v>
      </c>
      <c r="C354" s="2">
        <f t="shared" si="5"/>
        <v>640889.18999999994</v>
      </c>
    </row>
    <row r="355" spans="1:3" x14ac:dyDescent="0.25">
      <c r="A355" s="1" t="s">
        <v>1364</v>
      </c>
      <c r="B355">
        <v>604058</v>
      </c>
      <c r="C355" s="2">
        <f t="shared" si="5"/>
        <v>516469.58999999997</v>
      </c>
    </row>
    <row r="356" spans="1:3" x14ac:dyDescent="0.25">
      <c r="A356" s="1" t="s">
        <v>1365</v>
      </c>
      <c r="B356">
        <v>686306</v>
      </c>
      <c r="C356" s="2">
        <f t="shared" si="5"/>
        <v>586791.63</v>
      </c>
    </row>
    <row r="357" spans="1:3" x14ac:dyDescent="0.25">
      <c r="A357" s="1" t="s">
        <v>1366</v>
      </c>
      <c r="B357">
        <v>812500</v>
      </c>
      <c r="C357" s="2">
        <f t="shared" si="5"/>
        <v>694687.5</v>
      </c>
    </row>
    <row r="358" spans="1:3" x14ac:dyDescent="0.25">
      <c r="A358" s="1" t="s">
        <v>1367</v>
      </c>
      <c r="B358">
        <v>1065070</v>
      </c>
      <c r="C358" s="2">
        <f t="shared" si="5"/>
        <v>910634.85</v>
      </c>
    </row>
    <row r="359" spans="1:3" x14ac:dyDescent="0.25">
      <c r="A359" s="1" t="s">
        <v>1368</v>
      </c>
      <c r="B359">
        <v>579710</v>
      </c>
      <c r="C359" s="2">
        <f t="shared" si="5"/>
        <v>495652.05</v>
      </c>
    </row>
    <row r="360" spans="1:3" x14ac:dyDescent="0.25">
      <c r="A360" s="1" t="s">
        <v>1369</v>
      </c>
      <c r="B360">
        <v>812500</v>
      </c>
      <c r="C360" s="2">
        <f t="shared" si="5"/>
        <v>694687.5</v>
      </c>
    </row>
    <row r="361" spans="1:3" x14ac:dyDescent="0.25">
      <c r="A361" s="1" t="s">
        <v>1370</v>
      </c>
      <c r="B361">
        <v>604058</v>
      </c>
      <c r="C361" s="2">
        <f t="shared" si="5"/>
        <v>516469.58999999997</v>
      </c>
    </row>
    <row r="362" spans="1:3" x14ac:dyDescent="0.25">
      <c r="A362" s="1" t="s">
        <v>1371</v>
      </c>
      <c r="B362">
        <v>688122</v>
      </c>
      <c r="C362" s="2">
        <f t="shared" si="5"/>
        <v>588344.30999999994</v>
      </c>
    </row>
    <row r="363" spans="1:3" x14ac:dyDescent="0.25">
      <c r="A363" s="1" t="s">
        <v>1372</v>
      </c>
      <c r="B363">
        <v>604058</v>
      </c>
      <c r="C363" s="2">
        <f t="shared" si="5"/>
        <v>516469.58999999997</v>
      </c>
    </row>
    <row r="364" spans="1:3" x14ac:dyDescent="0.25">
      <c r="A364" s="1" t="s">
        <v>1373</v>
      </c>
      <c r="B364">
        <v>579710</v>
      </c>
      <c r="C364" s="2">
        <f t="shared" si="5"/>
        <v>495652.05</v>
      </c>
    </row>
    <row r="365" spans="1:3" x14ac:dyDescent="0.25">
      <c r="A365" s="1" t="s">
        <v>1374</v>
      </c>
      <c r="B365">
        <v>579710</v>
      </c>
      <c r="C365" s="2">
        <f t="shared" si="5"/>
        <v>495652.05</v>
      </c>
    </row>
    <row r="366" spans="1:3" x14ac:dyDescent="0.25">
      <c r="A366" s="1" t="s">
        <v>1375</v>
      </c>
      <c r="B366">
        <v>1021504</v>
      </c>
      <c r="C366" s="2">
        <f t="shared" si="5"/>
        <v>873385.91999999993</v>
      </c>
    </row>
    <row r="367" spans="1:3" x14ac:dyDescent="0.25">
      <c r="A367" s="1" t="s">
        <v>1376</v>
      </c>
      <c r="B367">
        <v>937800</v>
      </c>
      <c r="C367" s="2">
        <f t="shared" si="5"/>
        <v>801819</v>
      </c>
    </row>
    <row r="368" spans="1:3" x14ac:dyDescent="0.25">
      <c r="A368" s="1" t="s">
        <v>1377</v>
      </c>
      <c r="B368">
        <v>570595</v>
      </c>
      <c r="C368" s="2">
        <f t="shared" si="5"/>
        <v>487858.72499999998</v>
      </c>
    </row>
    <row r="369" spans="1:3" x14ac:dyDescent="0.25">
      <c r="A369" s="1" t="s">
        <v>1378</v>
      </c>
      <c r="B369">
        <v>604058</v>
      </c>
      <c r="C369" s="2">
        <f t="shared" si="5"/>
        <v>516469.58999999997</v>
      </c>
    </row>
    <row r="370" spans="1:3" x14ac:dyDescent="0.25">
      <c r="A370" s="1" t="s">
        <v>1379</v>
      </c>
      <c r="B370">
        <v>604058</v>
      </c>
      <c r="C370" s="2">
        <f t="shared" si="5"/>
        <v>516469.58999999997</v>
      </c>
    </row>
    <row r="371" spans="1:3" x14ac:dyDescent="0.25">
      <c r="A371" s="1" t="s">
        <v>1380</v>
      </c>
      <c r="B371">
        <v>604058</v>
      </c>
      <c r="C371" s="2">
        <f t="shared" si="5"/>
        <v>516469.58999999997</v>
      </c>
    </row>
    <row r="372" spans="1:3" x14ac:dyDescent="0.25">
      <c r="A372" s="1" t="s">
        <v>1381</v>
      </c>
      <c r="B372">
        <v>604058</v>
      </c>
      <c r="C372" s="2">
        <f t="shared" si="5"/>
        <v>516469.58999999997</v>
      </c>
    </row>
    <row r="373" spans="1:3" x14ac:dyDescent="0.25">
      <c r="A373" s="1" t="s">
        <v>1382</v>
      </c>
      <c r="B373">
        <v>679710</v>
      </c>
      <c r="C373" s="2">
        <f t="shared" si="5"/>
        <v>581152.04999999993</v>
      </c>
    </row>
    <row r="374" spans="1:3" x14ac:dyDescent="0.25">
      <c r="A374" s="1" t="s">
        <v>1411</v>
      </c>
      <c r="B374">
        <v>604058</v>
      </c>
      <c r="C374" s="2">
        <f t="shared" si="5"/>
        <v>516469.58999999997</v>
      </c>
    </row>
    <row r="375" spans="1:3" x14ac:dyDescent="0.25">
      <c r="A375" s="1" t="s">
        <v>1383</v>
      </c>
      <c r="B375">
        <v>784001</v>
      </c>
      <c r="C375" s="2">
        <f t="shared" si="5"/>
        <v>670320.85499999998</v>
      </c>
    </row>
    <row r="376" spans="1:3" x14ac:dyDescent="0.25">
      <c r="A376" s="1" t="s">
        <v>1384</v>
      </c>
      <c r="B376">
        <v>579710</v>
      </c>
      <c r="C376" s="2">
        <f t="shared" si="5"/>
        <v>495652.05</v>
      </c>
    </row>
    <row r="377" spans="1:3" x14ac:dyDescent="0.25">
      <c r="A377" s="1" t="s">
        <v>1385</v>
      </c>
      <c r="B377">
        <v>796855</v>
      </c>
      <c r="C377" s="2">
        <f t="shared" si="5"/>
        <v>681311.02500000002</v>
      </c>
    </row>
    <row r="378" spans="1:3" x14ac:dyDescent="0.25">
      <c r="A378" s="1" t="s">
        <v>1386</v>
      </c>
      <c r="B378">
        <v>917042</v>
      </c>
      <c r="C378" s="2">
        <f t="shared" si="5"/>
        <v>784070.91</v>
      </c>
    </row>
    <row r="379" spans="1:3" x14ac:dyDescent="0.25">
      <c r="A379" s="1" t="s">
        <v>1387</v>
      </c>
      <c r="B379">
        <v>1696319</v>
      </c>
      <c r="C379" s="2">
        <f t="shared" si="5"/>
        <v>1450352.7449999999</v>
      </c>
    </row>
    <row r="380" spans="1:3" x14ac:dyDescent="0.25">
      <c r="A380" s="1" t="s">
        <v>1388</v>
      </c>
      <c r="B380">
        <v>812500</v>
      </c>
      <c r="C380" s="2">
        <f t="shared" si="5"/>
        <v>694687.5</v>
      </c>
    </row>
    <row r="381" spans="1:3" x14ac:dyDescent="0.25">
      <c r="A381" s="1" t="s">
        <v>1389</v>
      </c>
      <c r="B381">
        <v>579710</v>
      </c>
      <c r="C381" s="2">
        <f t="shared" si="5"/>
        <v>495652.05</v>
      </c>
    </row>
    <row r="382" spans="1:3" x14ac:dyDescent="0.25">
      <c r="A382" s="1" t="s">
        <v>1390</v>
      </c>
      <c r="B382">
        <v>1624691</v>
      </c>
      <c r="C382" s="2">
        <f t="shared" si="5"/>
        <v>1389110.8049999999</v>
      </c>
    </row>
    <row r="383" spans="1:3" x14ac:dyDescent="0.25">
      <c r="A383" s="1" t="s">
        <v>1391</v>
      </c>
      <c r="B383">
        <v>812500</v>
      </c>
      <c r="C383" s="2">
        <f t="shared" si="5"/>
        <v>694687.5</v>
      </c>
    </row>
    <row r="384" spans="1:3" x14ac:dyDescent="0.25">
      <c r="A384" s="1" t="s">
        <v>1392</v>
      </c>
      <c r="B384">
        <v>604058</v>
      </c>
      <c r="C384" s="2">
        <f t="shared" si="5"/>
        <v>516469.58999999997</v>
      </c>
    </row>
    <row r="385" spans="1:3" x14ac:dyDescent="0.25">
      <c r="A385" s="1" t="s">
        <v>1393</v>
      </c>
      <c r="B385">
        <v>812500</v>
      </c>
      <c r="C385" s="2">
        <f t="shared" si="5"/>
        <v>694687.5</v>
      </c>
    </row>
    <row r="386" spans="1:3" x14ac:dyDescent="0.25">
      <c r="A386" s="1" t="s">
        <v>1394</v>
      </c>
      <c r="B386">
        <v>604058</v>
      </c>
      <c r="C386" s="2">
        <f t="shared" si="5"/>
        <v>516469.58999999997</v>
      </c>
    </row>
    <row r="387" spans="1:3" x14ac:dyDescent="0.25">
      <c r="A387" s="1" t="s">
        <v>1395</v>
      </c>
      <c r="B387">
        <v>1203367</v>
      </c>
      <c r="C387" s="2">
        <f t="shared" ref="C387" si="6">B387*(1-14.5%)</f>
        <v>1028878.785</v>
      </c>
    </row>
    <row r="388" spans="1:3" x14ac:dyDescent="0.25">
      <c r="A388" s="1"/>
      <c r="B388" s="3">
        <f>SUM(B2:B387)</f>
        <v>323752417</v>
      </c>
    </row>
    <row r="389" spans="1:3" x14ac:dyDescent="0.25">
      <c r="A389" s="1"/>
    </row>
    <row r="390" spans="1:3" x14ac:dyDescent="0.25">
      <c r="A390" s="1"/>
    </row>
    <row r="391" spans="1:3" x14ac:dyDescent="0.25">
      <c r="A391" s="1"/>
    </row>
    <row r="392" spans="1:3" x14ac:dyDescent="0.25">
      <c r="A392" s="1"/>
    </row>
    <row r="393" spans="1:3" x14ac:dyDescent="0.25">
      <c r="A393" s="1"/>
    </row>
    <row r="394" spans="1:3" x14ac:dyDescent="0.25">
      <c r="A394" s="1"/>
    </row>
    <row r="395" spans="1:3" x14ac:dyDescent="0.25">
      <c r="A395" s="1"/>
    </row>
    <row r="396" spans="1:3" x14ac:dyDescent="0.25">
      <c r="A396" s="1"/>
    </row>
    <row r="397" spans="1:3" x14ac:dyDescent="0.25">
      <c r="A397" s="1"/>
    </row>
    <row r="398" spans="1:3" x14ac:dyDescent="0.25">
      <c r="A398" s="1"/>
    </row>
    <row r="399" spans="1:3" x14ac:dyDescent="0.25">
      <c r="A399" s="1"/>
    </row>
    <row r="400" spans="1:3" x14ac:dyDescent="0.25">
      <c r="A400" s="1"/>
    </row>
    <row r="401" spans="1:1" x14ac:dyDescent="0.25">
      <c r="A401" s="1"/>
    </row>
    <row r="402" spans="1:1" x14ac:dyDescent="0.25">
      <c r="A402" s="1"/>
    </row>
    <row r="403" spans="1:1" x14ac:dyDescent="0.25">
      <c r="A403" s="1"/>
    </row>
    <row r="404" spans="1:1" x14ac:dyDescent="0.25">
      <c r="A404" s="1"/>
    </row>
    <row r="405" spans="1:1" x14ac:dyDescent="0.25">
      <c r="A405" s="1"/>
    </row>
    <row r="406" spans="1:1" x14ac:dyDescent="0.25">
      <c r="A406" s="1"/>
    </row>
    <row r="407" spans="1:1" x14ac:dyDescent="0.25">
      <c r="A407" s="1"/>
    </row>
    <row r="408" spans="1:1" x14ac:dyDescent="0.25">
      <c r="A408" s="1"/>
    </row>
    <row r="409" spans="1:1" x14ac:dyDescent="0.25">
      <c r="A409" s="1"/>
    </row>
    <row r="410" spans="1:1" x14ac:dyDescent="0.25">
      <c r="A410" s="1"/>
    </row>
    <row r="411" spans="1:1" x14ac:dyDescent="0.25">
      <c r="A411" s="1"/>
    </row>
    <row r="412" spans="1:1" x14ac:dyDescent="0.25">
      <c r="A412" s="1"/>
    </row>
    <row r="413" spans="1:1" x14ac:dyDescent="0.25">
      <c r="A413" s="1"/>
    </row>
    <row r="414" spans="1:1" x14ac:dyDescent="0.25">
      <c r="A414" s="1"/>
    </row>
    <row r="415" spans="1:1" x14ac:dyDescent="0.25">
      <c r="A415" s="1"/>
    </row>
    <row r="416" spans="1:1" x14ac:dyDescent="0.25">
      <c r="A416" s="1"/>
    </row>
    <row r="417" spans="1:1" x14ac:dyDescent="0.25">
      <c r="A417" s="1"/>
    </row>
    <row r="418" spans="1:1" x14ac:dyDescent="0.25">
      <c r="A418" s="1"/>
    </row>
    <row r="419" spans="1:1" x14ac:dyDescent="0.25">
      <c r="A419" s="1"/>
    </row>
    <row r="420" spans="1:1" x14ac:dyDescent="0.25">
      <c r="A420" s="1"/>
    </row>
    <row r="421" spans="1:1" x14ac:dyDescent="0.25">
      <c r="A421" s="1"/>
    </row>
    <row r="422" spans="1:1" x14ac:dyDescent="0.25">
      <c r="A422" s="1"/>
    </row>
    <row r="423" spans="1:1" x14ac:dyDescent="0.25">
      <c r="A423" s="1"/>
    </row>
    <row r="424" spans="1:1" x14ac:dyDescent="0.25">
      <c r="A424" s="1"/>
    </row>
    <row r="425" spans="1:1" x14ac:dyDescent="0.25">
      <c r="A425" s="1"/>
    </row>
    <row r="426" spans="1:1" x14ac:dyDescent="0.25">
      <c r="A426" s="1"/>
    </row>
    <row r="427" spans="1:1" x14ac:dyDescent="0.25">
      <c r="A427" s="1"/>
    </row>
    <row r="428" spans="1:1" x14ac:dyDescent="0.25">
      <c r="A428" s="1"/>
    </row>
    <row r="429" spans="1:1" x14ac:dyDescent="0.25">
      <c r="A429" s="1"/>
    </row>
    <row r="430" spans="1:1" x14ac:dyDescent="0.25">
      <c r="A430" s="1"/>
    </row>
    <row r="431" spans="1:1" x14ac:dyDescent="0.25">
      <c r="A431" s="1"/>
    </row>
    <row r="432" spans="1:1" x14ac:dyDescent="0.25">
      <c r="A432" s="1"/>
    </row>
    <row r="433" spans="1:1" x14ac:dyDescent="0.25">
      <c r="A433" s="1"/>
    </row>
    <row r="434" spans="1:1" x14ac:dyDescent="0.25">
      <c r="A434" s="1"/>
    </row>
    <row r="435" spans="1:1" x14ac:dyDescent="0.25">
      <c r="A435" s="1"/>
    </row>
    <row r="436" spans="1:1" x14ac:dyDescent="0.25">
      <c r="A436" s="1"/>
    </row>
    <row r="437" spans="1:1" x14ac:dyDescent="0.25">
      <c r="A437" s="1"/>
    </row>
    <row r="438" spans="1:1" x14ac:dyDescent="0.25">
      <c r="A438" s="1"/>
    </row>
    <row r="439" spans="1:1" x14ac:dyDescent="0.25">
      <c r="A439" s="1"/>
    </row>
    <row r="440" spans="1:1" x14ac:dyDescent="0.25">
      <c r="A440" s="1"/>
    </row>
    <row r="441" spans="1:1" x14ac:dyDescent="0.25">
      <c r="A441" s="1"/>
    </row>
    <row r="442" spans="1:1" x14ac:dyDescent="0.25">
      <c r="A442" s="1"/>
    </row>
    <row r="443" spans="1:1" x14ac:dyDescent="0.25">
      <c r="A443" s="1"/>
    </row>
    <row r="444" spans="1:1" x14ac:dyDescent="0.25">
      <c r="A444" s="1"/>
    </row>
    <row r="445" spans="1:1" x14ac:dyDescent="0.25">
      <c r="A445" s="1"/>
    </row>
    <row r="446" spans="1:1" x14ac:dyDescent="0.25">
      <c r="A446" s="1"/>
    </row>
    <row r="447" spans="1:1" x14ac:dyDescent="0.25">
      <c r="A447" s="1"/>
    </row>
    <row r="448" spans="1:1" x14ac:dyDescent="0.25">
      <c r="A448" s="1"/>
    </row>
    <row r="449" spans="1:1" x14ac:dyDescent="0.25">
      <c r="A449" s="1"/>
    </row>
    <row r="450" spans="1:1" x14ac:dyDescent="0.25">
      <c r="A450" s="1"/>
    </row>
    <row r="451" spans="1:1" x14ac:dyDescent="0.25">
      <c r="A451" s="1"/>
    </row>
    <row r="452" spans="1:1" x14ac:dyDescent="0.25">
      <c r="A452" s="1"/>
    </row>
    <row r="453" spans="1:1" x14ac:dyDescent="0.25">
      <c r="A453" s="1"/>
    </row>
    <row r="454" spans="1:1" x14ac:dyDescent="0.25">
      <c r="A454" s="1"/>
    </row>
    <row r="455" spans="1:1" x14ac:dyDescent="0.25">
      <c r="A455" s="1"/>
    </row>
    <row r="456" spans="1:1" x14ac:dyDescent="0.25">
      <c r="A456" s="1"/>
    </row>
    <row r="457" spans="1:1" x14ac:dyDescent="0.25">
      <c r="A457" s="1"/>
    </row>
    <row r="458" spans="1:1" x14ac:dyDescent="0.25">
      <c r="A458" s="1"/>
    </row>
    <row r="459" spans="1:1" x14ac:dyDescent="0.25">
      <c r="A459" s="1"/>
    </row>
    <row r="460" spans="1:1" x14ac:dyDescent="0.25">
      <c r="A460" s="1"/>
    </row>
    <row r="461" spans="1:1" x14ac:dyDescent="0.25">
      <c r="A461" s="1"/>
    </row>
    <row r="462" spans="1:1" x14ac:dyDescent="0.25">
      <c r="A462" s="1"/>
    </row>
    <row r="463" spans="1:1" x14ac:dyDescent="0.25">
      <c r="A463" s="1"/>
    </row>
    <row r="464" spans="1:1" x14ac:dyDescent="0.25">
      <c r="A464" s="1"/>
    </row>
    <row r="465" spans="1:1" x14ac:dyDescent="0.25">
      <c r="A465" s="1"/>
    </row>
    <row r="466" spans="1:1" x14ac:dyDescent="0.25">
      <c r="A466" s="1"/>
    </row>
    <row r="467" spans="1:1" x14ac:dyDescent="0.25">
      <c r="A467" s="1"/>
    </row>
    <row r="468" spans="1:1" x14ac:dyDescent="0.25">
      <c r="A468" s="1"/>
    </row>
    <row r="469" spans="1:1" x14ac:dyDescent="0.25">
      <c r="A469" s="1"/>
    </row>
    <row r="470" spans="1:1" x14ac:dyDescent="0.25">
      <c r="A470" s="1"/>
    </row>
    <row r="471" spans="1:1" x14ac:dyDescent="0.25">
      <c r="A471" s="1"/>
    </row>
    <row r="472" spans="1:1" x14ac:dyDescent="0.25">
      <c r="A472" s="1"/>
    </row>
    <row r="473" spans="1:1" x14ac:dyDescent="0.25">
      <c r="A473" s="1"/>
    </row>
  </sheetData>
  <sortState ref="A2:B387">
    <sortCondition ref="A2:A387"/>
  </sortState>
  <conditionalFormatting sqref="A1:A1048576">
    <cfRule type="duplicateValues" dxfId="3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2BE65-E2E1-468B-AFB8-FBC8E5A809EC}">
  <dimension ref="A1:X389"/>
  <sheetViews>
    <sheetView tabSelected="1" topLeftCell="N1" zoomScaleNormal="100" workbookViewId="0">
      <selection activeCell="Y16" sqref="Y16"/>
    </sheetView>
  </sheetViews>
  <sheetFormatPr baseColWidth="10" defaultRowHeight="15" x14ac:dyDescent="0.25"/>
  <cols>
    <col min="1" max="1" width="6.85546875" bestFit="1" customWidth="1"/>
    <col min="2" max="2" width="8" bestFit="1" customWidth="1"/>
    <col min="3" max="3" width="19.42578125" bestFit="1" customWidth="1"/>
    <col min="4" max="4" width="15.85546875" customWidth="1"/>
    <col min="5" max="5" width="28.140625" bestFit="1" customWidth="1"/>
    <col min="6" max="6" width="27.7109375" bestFit="1" customWidth="1"/>
    <col min="7" max="7" width="81" customWidth="1"/>
    <col min="8" max="8" width="71.85546875" bestFit="1" customWidth="1"/>
    <col min="9" max="9" width="18" bestFit="1" customWidth="1"/>
    <col min="10" max="10" width="40.42578125" bestFit="1" customWidth="1"/>
    <col min="11" max="11" width="16.140625" customWidth="1"/>
    <col min="12" max="12" width="9.85546875" customWidth="1"/>
    <col min="13" max="13" width="35.85546875" customWidth="1"/>
    <col min="14" max="14" width="14.5703125" bestFit="1" customWidth="1"/>
    <col min="15" max="15" width="32.85546875" bestFit="1" customWidth="1"/>
    <col min="16" max="16" width="16.7109375" bestFit="1" customWidth="1"/>
    <col min="17" max="17" width="17.42578125" bestFit="1" customWidth="1"/>
    <col min="18" max="18" width="18.85546875" bestFit="1" customWidth="1"/>
    <col min="19" max="19" width="19.42578125" bestFit="1" customWidth="1"/>
    <col min="20" max="20" width="41.28515625" bestFit="1" customWidth="1"/>
    <col min="21" max="21" width="39.7109375" bestFit="1" customWidth="1"/>
    <col min="22" max="22" width="27" bestFit="1" customWidth="1"/>
    <col min="23" max="23" width="10.28515625" bestFit="1" customWidth="1"/>
    <col min="24" max="24" width="23.28515625" customWidth="1"/>
  </cols>
  <sheetData>
    <row r="1" spans="1:24" ht="30" x14ac:dyDescent="0.25">
      <c r="A1" s="18" t="s">
        <v>0</v>
      </c>
      <c r="B1" s="18" t="s">
        <v>1</v>
      </c>
      <c r="C1" s="18" t="s">
        <v>2</v>
      </c>
      <c r="D1" s="18" t="s">
        <v>3</v>
      </c>
      <c r="E1" s="18" t="s">
        <v>4</v>
      </c>
      <c r="F1" s="18" t="s">
        <v>5</v>
      </c>
      <c r="G1" s="18" t="s">
        <v>6</v>
      </c>
      <c r="H1" s="18" t="s">
        <v>7</v>
      </c>
      <c r="I1" s="18" t="s">
        <v>8</v>
      </c>
      <c r="J1" s="18" t="s">
        <v>9</v>
      </c>
      <c r="K1" s="18" t="s">
        <v>10</v>
      </c>
      <c r="L1" s="18" t="s">
        <v>11</v>
      </c>
      <c r="M1" s="18" t="s">
        <v>12</v>
      </c>
      <c r="N1" s="18" t="s">
        <v>13</v>
      </c>
      <c r="O1" s="18" t="s">
        <v>14</v>
      </c>
      <c r="P1" s="18" t="s">
        <v>15</v>
      </c>
      <c r="Q1" s="18" t="s">
        <v>16</v>
      </c>
      <c r="R1" s="18" t="s">
        <v>17</v>
      </c>
      <c r="S1" s="18" t="s">
        <v>18</v>
      </c>
      <c r="T1" s="18" t="s">
        <v>19</v>
      </c>
      <c r="U1" s="18" t="s">
        <v>20</v>
      </c>
      <c r="V1" s="18" t="s">
        <v>21</v>
      </c>
      <c r="W1" s="18" t="s">
        <v>22</v>
      </c>
      <c r="X1" s="19" t="s">
        <v>1503</v>
      </c>
    </row>
    <row r="2" spans="1:24" x14ac:dyDescent="0.25">
      <c r="A2" s="7">
        <v>2025</v>
      </c>
      <c r="B2" s="7" t="s">
        <v>1414</v>
      </c>
      <c r="C2" s="7" t="s">
        <v>23</v>
      </c>
      <c r="D2" s="7" t="s">
        <v>24</v>
      </c>
      <c r="E2" s="7" t="s">
        <v>25</v>
      </c>
      <c r="F2" s="7" t="s">
        <v>26</v>
      </c>
      <c r="G2" s="7" t="s">
        <v>27</v>
      </c>
      <c r="H2" s="7" t="s">
        <v>28</v>
      </c>
      <c r="I2" s="7" t="s">
        <v>29</v>
      </c>
      <c r="J2" s="7" t="s">
        <v>30</v>
      </c>
      <c r="K2" s="7">
        <v>670091</v>
      </c>
      <c r="L2" s="7" t="s">
        <v>30</v>
      </c>
      <c r="M2" s="9">
        <f>Prestación_Servicios_Municipal_Enero_2025[[#This Row],[Honorario total bruto mensualizado]]*(1-14.5%)</f>
        <v>572927.80499999993</v>
      </c>
      <c r="N2" s="7" t="s">
        <v>31</v>
      </c>
      <c r="O2" s="7" t="s">
        <v>32</v>
      </c>
      <c r="P2" s="7" t="s">
        <v>32</v>
      </c>
      <c r="Q2" s="16">
        <v>45292</v>
      </c>
      <c r="R2" s="16">
        <v>45747</v>
      </c>
      <c r="S2" s="7" t="s">
        <v>33</v>
      </c>
      <c r="T2" s="7" t="s">
        <v>32</v>
      </c>
      <c r="U2" s="7" t="s">
        <v>32</v>
      </c>
      <c r="V2" s="7" t="s">
        <v>30</v>
      </c>
      <c r="W2" s="7">
        <v>25651</v>
      </c>
      <c r="X2" s="17"/>
    </row>
    <row r="3" spans="1:24" x14ac:dyDescent="0.25">
      <c r="A3" s="7">
        <v>2025</v>
      </c>
      <c r="B3" s="7" t="s">
        <v>1414</v>
      </c>
      <c r="C3" s="7" t="s">
        <v>34</v>
      </c>
      <c r="D3" s="7" t="s">
        <v>35</v>
      </c>
      <c r="E3" s="7" t="s">
        <v>36</v>
      </c>
      <c r="F3" s="7" t="s">
        <v>26</v>
      </c>
      <c r="G3" s="7" t="s">
        <v>37</v>
      </c>
      <c r="H3" s="7" t="s">
        <v>38</v>
      </c>
      <c r="I3" s="7" t="s">
        <v>29</v>
      </c>
      <c r="J3" s="7" t="s">
        <v>30</v>
      </c>
      <c r="K3" s="7">
        <v>650000</v>
      </c>
      <c r="L3" s="7" t="s">
        <v>30</v>
      </c>
      <c r="M3" s="9">
        <f>Prestación_Servicios_Municipal_Enero_2025[[#This Row],[Honorario total bruto mensualizado]]*(1-14.5%)</f>
        <v>555750</v>
      </c>
      <c r="N3" s="7" t="s">
        <v>31</v>
      </c>
      <c r="O3" s="7" t="s">
        <v>32</v>
      </c>
      <c r="P3" s="7" t="s">
        <v>32</v>
      </c>
      <c r="Q3" s="16">
        <v>45505</v>
      </c>
      <c r="R3" s="16">
        <v>45747</v>
      </c>
      <c r="S3" s="7" t="s">
        <v>33</v>
      </c>
      <c r="T3" s="7" t="s">
        <v>32</v>
      </c>
      <c r="U3" s="7" t="s">
        <v>32</v>
      </c>
      <c r="V3" s="7" t="s">
        <v>30</v>
      </c>
      <c r="W3" s="7">
        <v>0</v>
      </c>
      <c r="X3" s="17"/>
    </row>
    <row r="4" spans="1:24" x14ac:dyDescent="0.25">
      <c r="A4" s="7">
        <v>2025</v>
      </c>
      <c r="B4" s="7" t="s">
        <v>1414</v>
      </c>
      <c r="C4" s="7" t="s">
        <v>39</v>
      </c>
      <c r="D4" s="7" t="s">
        <v>39</v>
      </c>
      <c r="E4" s="7" t="s">
        <v>40</v>
      </c>
      <c r="F4" s="7" t="s">
        <v>26</v>
      </c>
      <c r="G4" s="7" t="s">
        <v>41</v>
      </c>
      <c r="H4" s="7" t="s">
        <v>42</v>
      </c>
      <c r="I4" s="7" t="s">
        <v>29</v>
      </c>
      <c r="J4" s="7" t="s">
        <v>30</v>
      </c>
      <c r="K4" s="7">
        <v>959553</v>
      </c>
      <c r="L4" s="7" t="s">
        <v>30</v>
      </c>
      <c r="M4" s="9">
        <f>Prestación_Servicios_Municipal_Enero_2025[[#This Row],[Honorario total bruto mensualizado]]*(1-14.5%)</f>
        <v>820417.81499999994</v>
      </c>
      <c r="N4" s="7" t="s">
        <v>31</v>
      </c>
      <c r="O4" s="7" t="s">
        <v>32</v>
      </c>
      <c r="P4" s="7" t="s">
        <v>32</v>
      </c>
      <c r="Q4" s="16">
        <v>45292</v>
      </c>
      <c r="R4" s="16">
        <v>45747</v>
      </c>
      <c r="S4" s="7" t="s">
        <v>33</v>
      </c>
      <c r="T4" s="7" t="s">
        <v>32</v>
      </c>
      <c r="U4" s="7" t="s">
        <v>32</v>
      </c>
      <c r="V4" s="7" t="s">
        <v>30</v>
      </c>
      <c r="W4" s="7">
        <v>0</v>
      </c>
      <c r="X4" s="17"/>
    </row>
    <row r="5" spans="1:24" x14ac:dyDescent="0.25">
      <c r="A5" s="7">
        <v>2025</v>
      </c>
      <c r="B5" s="7" t="s">
        <v>1414</v>
      </c>
      <c r="C5" s="7" t="s">
        <v>43</v>
      </c>
      <c r="D5" s="7" t="s">
        <v>44</v>
      </c>
      <c r="E5" s="7" t="s">
        <v>45</v>
      </c>
      <c r="F5" s="7" t="s">
        <v>26</v>
      </c>
      <c r="G5" s="7" t="s">
        <v>46</v>
      </c>
      <c r="H5" s="7" t="s">
        <v>38</v>
      </c>
      <c r="I5" s="7" t="s">
        <v>29</v>
      </c>
      <c r="J5" s="7" t="s">
        <v>30</v>
      </c>
      <c r="K5" s="7">
        <v>629710</v>
      </c>
      <c r="L5" s="7" t="s">
        <v>30</v>
      </c>
      <c r="M5" s="9">
        <f>Prestación_Servicios_Municipal_Enero_2025[[#This Row],[Honorario total bruto mensualizado]]*(1-14.5%)</f>
        <v>538402.05000000005</v>
      </c>
      <c r="N5" s="7" t="s">
        <v>31</v>
      </c>
      <c r="O5" s="7" t="s">
        <v>32</v>
      </c>
      <c r="P5" s="7" t="s">
        <v>32</v>
      </c>
      <c r="Q5" s="16">
        <v>45505</v>
      </c>
      <c r="R5" s="16">
        <v>45747</v>
      </c>
      <c r="S5" s="7" t="s">
        <v>33</v>
      </c>
      <c r="T5" s="7" t="s">
        <v>32</v>
      </c>
      <c r="U5" s="7" t="s">
        <v>32</v>
      </c>
      <c r="V5" s="7" t="s">
        <v>30</v>
      </c>
      <c r="W5" s="7">
        <v>0</v>
      </c>
      <c r="X5" s="17"/>
    </row>
    <row r="6" spans="1:24" x14ac:dyDescent="0.25">
      <c r="A6" s="7">
        <v>2025</v>
      </c>
      <c r="B6" s="7" t="s">
        <v>1414</v>
      </c>
      <c r="C6" s="7" t="s">
        <v>47</v>
      </c>
      <c r="D6" s="7" t="s">
        <v>48</v>
      </c>
      <c r="E6" s="7" t="s">
        <v>49</v>
      </c>
      <c r="F6" s="7" t="s">
        <v>26</v>
      </c>
      <c r="G6" s="7" t="s">
        <v>50</v>
      </c>
      <c r="H6" s="7" t="s">
        <v>51</v>
      </c>
      <c r="I6" s="7" t="s">
        <v>29</v>
      </c>
      <c r="J6" s="7" t="s">
        <v>30</v>
      </c>
      <c r="K6" s="7">
        <v>604058</v>
      </c>
      <c r="L6" s="7" t="s">
        <v>30</v>
      </c>
      <c r="M6" s="9">
        <f>Prestación_Servicios_Municipal_Enero_2025[[#This Row],[Honorario total bruto mensualizado]]*(1-14.5%)</f>
        <v>516469.58999999997</v>
      </c>
      <c r="N6" s="7" t="s">
        <v>31</v>
      </c>
      <c r="O6" s="7" t="s">
        <v>32</v>
      </c>
      <c r="P6" s="7" t="s">
        <v>32</v>
      </c>
      <c r="Q6" s="16">
        <v>45292</v>
      </c>
      <c r="R6" s="16">
        <v>45747</v>
      </c>
      <c r="S6" s="7" t="s">
        <v>33</v>
      </c>
      <c r="T6" s="7" t="s">
        <v>32</v>
      </c>
      <c r="U6" s="7" t="s">
        <v>32</v>
      </c>
      <c r="V6" s="7" t="s">
        <v>30</v>
      </c>
      <c r="W6" s="7">
        <v>0</v>
      </c>
      <c r="X6" s="17"/>
    </row>
    <row r="7" spans="1:24" x14ac:dyDescent="0.25">
      <c r="A7" s="7">
        <v>2025</v>
      </c>
      <c r="B7" s="7" t="s">
        <v>1414</v>
      </c>
      <c r="C7" s="7" t="s">
        <v>56</v>
      </c>
      <c r="D7" s="7" t="s">
        <v>57</v>
      </c>
      <c r="E7" s="7" t="s">
        <v>58</v>
      </c>
      <c r="F7" s="7" t="s">
        <v>26</v>
      </c>
      <c r="G7" s="7" t="s">
        <v>59</v>
      </c>
      <c r="H7" s="7" t="s">
        <v>55</v>
      </c>
      <c r="I7" s="7" t="s">
        <v>29</v>
      </c>
      <c r="J7" s="7" t="s">
        <v>30</v>
      </c>
      <c r="K7" s="7">
        <v>601684</v>
      </c>
      <c r="L7" s="7" t="s">
        <v>30</v>
      </c>
      <c r="M7" s="9">
        <f>Prestación_Servicios_Municipal_Enero_2025[[#This Row],[Honorario total bruto mensualizado]]*(1-14.5%)</f>
        <v>514439.82</v>
      </c>
      <c r="N7" s="7" t="s">
        <v>31</v>
      </c>
      <c r="O7" s="7" t="s">
        <v>32</v>
      </c>
      <c r="P7" s="7" t="s">
        <v>32</v>
      </c>
      <c r="Q7" s="16">
        <v>45292</v>
      </c>
      <c r="R7" s="16">
        <v>45747</v>
      </c>
      <c r="S7" s="7" t="s">
        <v>33</v>
      </c>
      <c r="T7" s="7" t="s">
        <v>32</v>
      </c>
      <c r="U7" s="7" t="s">
        <v>32</v>
      </c>
      <c r="V7" s="7" t="s">
        <v>30</v>
      </c>
      <c r="W7" s="7">
        <v>0</v>
      </c>
      <c r="X7" s="17"/>
    </row>
    <row r="8" spans="1:24" x14ac:dyDescent="0.25">
      <c r="A8" s="7">
        <v>2025</v>
      </c>
      <c r="B8" s="7" t="s">
        <v>1414</v>
      </c>
      <c r="C8" s="7" t="s">
        <v>62</v>
      </c>
      <c r="D8" s="7" t="s">
        <v>63</v>
      </c>
      <c r="E8" s="7" t="s">
        <v>64</v>
      </c>
      <c r="F8" s="7" t="s">
        <v>26</v>
      </c>
      <c r="G8" s="7" t="s">
        <v>65</v>
      </c>
      <c r="H8" s="7" t="s">
        <v>51</v>
      </c>
      <c r="I8" s="7" t="s">
        <v>29</v>
      </c>
      <c r="J8" s="7" t="s">
        <v>30</v>
      </c>
      <c r="K8" s="7">
        <v>604058</v>
      </c>
      <c r="L8" s="7" t="s">
        <v>30</v>
      </c>
      <c r="M8" s="9">
        <f>Prestación_Servicios_Municipal_Enero_2025[[#This Row],[Honorario total bruto mensualizado]]*(1-14.5%)</f>
        <v>516469.58999999997</v>
      </c>
      <c r="N8" s="7" t="s">
        <v>31</v>
      </c>
      <c r="O8" s="7" t="s">
        <v>32</v>
      </c>
      <c r="P8" s="7" t="s">
        <v>32</v>
      </c>
      <c r="Q8" s="16">
        <v>45292</v>
      </c>
      <c r="R8" s="16">
        <v>45747</v>
      </c>
      <c r="S8" s="7" t="s">
        <v>33</v>
      </c>
      <c r="T8" s="7" t="s">
        <v>32</v>
      </c>
      <c r="U8" s="7" t="s">
        <v>32</v>
      </c>
      <c r="V8" s="7" t="s">
        <v>30</v>
      </c>
      <c r="W8" s="7">
        <v>0</v>
      </c>
      <c r="X8" s="17"/>
    </row>
    <row r="9" spans="1:24" x14ac:dyDescent="0.25">
      <c r="A9" s="7">
        <v>2025</v>
      </c>
      <c r="B9" s="7" t="s">
        <v>1414</v>
      </c>
      <c r="C9" s="7" t="s">
        <v>66</v>
      </c>
      <c r="D9" s="7" t="s">
        <v>67</v>
      </c>
      <c r="E9" s="7" t="s">
        <v>68</v>
      </c>
      <c r="F9" s="7" t="s">
        <v>26</v>
      </c>
      <c r="G9" s="7" t="s">
        <v>69</v>
      </c>
      <c r="H9" s="7" t="s">
        <v>70</v>
      </c>
      <c r="I9" s="7" t="s">
        <v>29</v>
      </c>
      <c r="J9" s="7" t="s">
        <v>30</v>
      </c>
      <c r="K9" s="7">
        <v>847709</v>
      </c>
      <c r="L9" s="7" t="s">
        <v>30</v>
      </c>
      <c r="M9" s="9">
        <f>Prestación_Servicios_Municipal_Enero_2025[[#This Row],[Honorario total bruto mensualizado]]*(1-14.5%)</f>
        <v>724791.19499999995</v>
      </c>
      <c r="N9" s="7" t="s">
        <v>31</v>
      </c>
      <c r="O9" s="7" t="s">
        <v>32</v>
      </c>
      <c r="P9" s="7" t="s">
        <v>32</v>
      </c>
      <c r="Q9" s="16">
        <v>45292</v>
      </c>
      <c r="R9" s="16">
        <v>45747</v>
      </c>
      <c r="S9" s="7" t="s">
        <v>33</v>
      </c>
      <c r="T9" s="7" t="s">
        <v>32</v>
      </c>
      <c r="U9" s="7" t="s">
        <v>32</v>
      </c>
      <c r="V9" s="7" t="s">
        <v>30</v>
      </c>
      <c r="W9" s="7">
        <v>0</v>
      </c>
      <c r="X9" s="17"/>
    </row>
    <row r="10" spans="1:24" x14ac:dyDescent="0.25">
      <c r="A10" s="7">
        <v>2025</v>
      </c>
      <c r="B10" s="7" t="s">
        <v>1414</v>
      </c>
      <c r="C10" s="7" t="s">
        <v>71</v>
      </c>
      <c r="D10" s="7" t="s">
        <v>72</v>
      </c>
      <c r="E10" s="7" t="s">
        <v>73</v>
      </c>
      <c r="F10" s="7" t="s">
        <v>26</v>
      </c>
      <c r="G10" s="7" t="s">
        <v>74</v>
      </c>
      <c r="H10" s="7" t="s">
        <v>28</v>
      </c>
      <c r="I10" s="7" t="s">
        <v>29</v>
      </c>
      <c r="J10" s="7" t="s">
        <v>30</v>
      </c>
      <c r="K10" s="7">
        <v>604058</v>
      </c>
      <c r="L10" s="7" t="s">
        <v>30</v>
      </c>
      <c r="M10" s="9">
        <f>Prestación_Servicios_Municipal_Enero_2025[[#This Row],[Honorario total bruto mensualizado]]*(1-14.5%)</f>
        <v>516469.58999999997</v>
      </c>
      <c r="N10" s="7" t="s">
        <v>31</v>
      </c>
      <c r="O10" s="7" t="s">
        <v>32</v>
      </c>
      <c r="P10" s="7" t="s">
        <v>32</v>
      </c>
      <c r="Q10" s="16">
        <v>45292</v>
      </c>
      <c r="R10" s="16">
        <v>45747</v>
      </c>
      <c r="S10" s="7" t="s">
        <v>33</v>
      </c>
      <c r="T10" s="7" t="s">
        <v>32</v>
      </c>
      <c r="U10" s="7" t="s">
        <v>32</v>
      </c>
      <c r="V10" s="7" t="s">
        <v>30</v>
      </c>
      <c r="W10" s="7">
        <v>0</v>
      </c>
      <c r="X10" s="17"/>
    </row>
    <row r="11" spans="1:24" x14ac:dyDescent="0.25">
      <c r="A11" s="7">
        <v>2025</v>
      </c>
      <c r="B11" s="7" t="s">
        <v>1414</v>
      </c>
      <c r="C11" s="7" t="s">
        <v>43</v>
      </c>
      <c r="D11" s="7" t="s">
        <v>75</v>
      </c>
      <c r="E11" s="7" t="s">
        <v>76</v>
      </c>
      <c r="F11" s="7" t="s">
        <v>26</v>
      </c>
      <c r="G11" s="7" t="s">
        <v>65</v>
      </c>
      <c r="H11" s="7" t="s">
        <v>55</v>
      </c>
      <c r="I11" s="7" t="s">
        <v>29</v>
      </c>
      <c r="J11" s="7" t="s">
        <v>30</v>
      </c>
      <c r="K11" s="7">
        <v>604058</v>
      </c>
      <c r="L11" s="7" t="s">
        <v>30</v>
      </c>
      <c r="M11" s="9">
        <f>Prestación_Servicios_Municipal_Enero_2025[[#This Row],[Honorario total bruto mensualizado]]*(1-14.5%)</f>
        <v>516469.58999999997</v>
      </c>
      <c r="N11" s="7" t="s">
        <v>31</v>
      </c>
      <c r="O11" s="7" t="s">
        <v>32</v>
      </c>
      <c r="P11" s="7" t="s">
        <v>32</v>
      </c>
      <c r="Q11" s="16">
        <v>45292</v>
      </c>
      <c r="R11" s="16">
        <v>45747</v>
      </c>
      <c r="S11" s="7" t="s">
        <v>33</v>
      </c>
      <c r="T11" s="7" t="s">
        <v>32</v>
      </c>
      <c r="U11" s="7" t="s">
        <v>32</v>
      </c>
      <c r="V11" s="7" t="s">
        <v>30</v>
      </c>
      <c r="W11" s="7">
        <v>0</v>
      </c>
      <c r="X11" s="17"/>
    </row>
    <row r="12" spans="1:24" x14ac:dyDescent="0.25">
      <c r="A12" s="7">
        <v>2025</v>
      </c>
      <c r="B12" s="7" t="s">
        <v>1414</v>
      </c>
      <c r="C12" s="7" t="s">
        <v>82</v>
      </c>
      <c r="D12" s="7" t="s">
        <v>83</v>
      </c>
      <c r="E12" s="7" t="s">
        <v>84</v>
      </c>
      <c r="F12" s="7" t="s">
        <v>26</v>
      </c>
      <c r="G12" s="7" t="s">
        <v>85</v>
      </c>
      <c r="H12" s="7" t="s">
        <v>55</v>
      </c>
      <c r="I12" s="7" t="s">
        <v>29</v>
      </c>
      <c r="J12" s="7" t="s">
        <v>30</v>
      </c>
      <c r="K12" s="7">
        <v>1077949</v>
      </c>
      <c r="L12" s="7" t="s">
        <v>30</v>
      </c>
      <c r="M12" s="9">
        <f>Prestación_Servicios_Municipal_Enero_2025[[#This Row],[Honorario total bruto mensualizado]]*(1-14.5%)</f>
        <v>921646.39500000002</v>
      </c>
      <c r="N12" s="7" t="s">
        <v>31</v>
      </c>
      <c r="O12" s="7" t="s">
        <v>32</v>
      </c>
      <c r="P12" s="7" t="s">
        <v>32</v>
      </c>
      <c r="Q12" s="16">
        <v>45078</v>
      </c>
      <c r="R12" s="16">
        <v>45747</v>
      </c>
      <c r="S12" s="7" t="s">
        <v>33</v>
      </c>
      <c r="T12" s="7" t="s">
        <v>32</v>
      </c>
      <c r="U12" s="7" t="s">
        <v>32</v>
      </c>
      <c r="V12" s="7" t="s">
        <v>30</v>
      </c>
      <c r="W12" s="7">
        <v>0</v>
      </c>
      <c r="X12" s="17"/>
    </row>
    <row r="13" spans="1:24" x14ac:dyDescent="0.25">
      <c r="A13" s="7">
        <v>2025</v>
      </c>
      <c r="B13" s="7" t="s">
        <v>1414</v>
      </c>
      <c r="C13" s="7" t="s">
        <v>78</v>
      </c>
      <c r="D13" s="7" t="s">
        <v>79</v>
      </c>
      <c r="E13" s="7" t="s">
        <v>80</v>
      </c>
      <c r="F13" s="7" t="s">
        <v>26</v>
      </c>
      <c r="G13" s="7" t="s">
        <v>81</v>
      </c>
      <c r="H13" s="7" t="s">
        <v>55</v>
      </c>
      <c r="I13" s="7" t="s">
        <v>29</v>
      </c>
      <c r="J13" s="7" t="s">
        <v>30</v>
      </c>
      <c r="K13" s="7">
        <v>604058</v>
      </c>
      <c r="L13" s="7" t="s">
        <v>30</v>
      </c>
      <c r="M13" s="9">
        <f>Prestación_Servicios_Municipal_Enero_2025[[#This Row],[Honorario total bruto mensualizado]]*(1-14.5%)</f>
        <v>516469.58999999997</v>
      </c>
      <c r="N13" s="7" t="s">
        <v>31</v>
      </c>
      <c r="O13" s="7" t="s">
        <v>32</v>
      </c>
      <c r="P13" s="7" t="s">
        <v>32</v>
      </c>
      <c r="Q13" s="16">
        <v>45593</v>
      </c>
      <c r="R13" s="16">
        <v>45747</v>
      </c>
      <c r="S13" s="7" t="s">
        <v>33</v>
      </c>
      <c r="T13" s="7" t="s">
        <v>32</v>
      </c>
      <c r="U13" s="7" t="s">
        <v>32</v>
      </c>
      <c r="V13" s="7" t="s">
        <v>30</v>
      </c>
      <c r="W13" s="7">
        <v>0</v>
      </c>
      <c r="X13" s="17"/>
    </row>
    <row r="14" spans="1:24" x14ac:dyDescent="0.25">
      <c r="A14" s="7">
        <v>2025</v>
      </c>
      <c r="B14" s="7" t="s">
        <v>1414</v>
      </c>
      <c r="C14" s="7" t="s">
        <v>1421</v>
      </c>
      <c r="D14" s="7" t="s">
        <v>138</v>
      </c>
      <c r="E14" s="7" t="s">
        <v>1420</v>
      </c>
      <c r="F14" s="7" t="s">
        <v>26</v>
      </c>
      <c r="G14" s="7" t="s">
        <v>1462</v>
      </c>
      <c r="H14" s="7"/>
      <c r="I14" s="7" t="s">
        <v>29</v>
      </c>
      <c r="J14" s="7" t="s">
        <v>30</v>
      </c>
      <c r="K14" s="7">
        <v>300000</v>
      </c>
      <c r="L14" s="7" t="s">
        <v>30</v>
      </c>
      <c r="M14" s="9">
        <f>Prestación_Servicios_Municipal_Enero_2025[[#This Row],[Honorario total bruto mensualizado]]*(1-14.5%)</f>
        <v>256500</v>
      </c>
      <c r="N14" s="7" t="s">
        <v>31</v>
      </c>
      <c r="O14" s="7" t="s">
        <v>32</v>
      </c>
      <c r="P14" s="7" t="s">
        <v>32</v>
      </c>
      <c r="Q14" s="16">
        <v>45292</v>
      </c>
      <c r="R14" s="16">
        <v>45747</v>
      </c>
      <c r="S14" s="7" t="s">
        <v>33</v>
      </c>
      <c r="T14" s="7" t="s">
        <v>32</v>
      </c>
      <c r="U14" s="7" t="s">
        <v>32</v>
      </c>
      <c r="V14" s="7" t="s">
        <v>30</v>
      </c>
      <c r="W14" s="7">
        <v>0</v>
      </c>
      <c r="X14" s="17"/>
    </row>
    <row r="15" spans="1:24" x14ac:dyDescent="0.25">
      <c r="A15" s="7">
        <v>2025</v>
      </c>
      <c r="B15" s="7" t="s">
        <v>1414</v>
      </c>
      <c r="C15" s="7" t="s">
        <v>89</v>
      </c>
      <c r="D15" s="7" t="s">
        <v>90</v>
      </c>
      <c r="E15" s="7" t="s">
        <v>91</v>
      </c>
      <c r="F15" s="7" t="s">
        <v>26</v>
      </c>
      <c r="G15" s="7" t="s">
        <v>92</v>
      </c>
      <c r="H15" s="7" t="s">
        <v>55</v>
      </c>
      <c r="I15" s="7" t="s">
        <v>29</v>
      </c>
      <c r="J15" s="7" t="s">
        <v>30</v>
      </c>
      <c r="K15" s="7">
        <v>726533</v>
      </c>
      <c r="L15" s="7" t="s">
        <v>30</v>
      </c>
      <c r="M15" s="9">
        <f>Prestación_Servicios_Municipal_Enero_2025[[#This Row],[Honorario total bruto mensualizado]]*(1-14.5%)</f>
        <v>621185.71499999997</v>
      </c>
      <c r="N15" s="7" t="s">
        <v>31</v>
      </c>
      <c r="O15" s="7" t="s">
        <v>32</v>
      </c>
      <c r="P15" s="7" t="s">
        <v>32</v>
      </c>
      <c r="Q15" s="16">
        <v>45413</v>
      </c>
      <c r="R15" s="16">
        <v>45747</v>
      </c>
      <c r="S15" s="7" t="s">
        <v>33</v>
      </c>
      <c r="T15" s="7" t="s">
        <v>32</v>
      </c>
      <c r="U15" s="7" t="s">
        <v>32</v>
      </c>
      <c r="V15" s="7" t="s">
        <v>30</v>
      </c>
      <c r="W15" s="7">
        <v>0</v>
      </c>
      <c r="X15" s="17"/>
    </row>
    <row r="16" spans="1:24" x14ac:dyDescent="0.25">
      <c r="A16" s="7">
        <v>2025</v>
      </c>
      <c r="B16" s="7" t="s">
        <v>1414</v>
      </c>
      <c r="C16" s="7" t="s">
        <v>93</v>
      </c>
      <c r="D16" s="7" t="s">
        <v>94</v>
      </c>
      <c r="E16" s="7" t="s">
        <v>95</v>
      </c>
      <c r="F16" s="7" t="s">
        <v>26</v>
      </c>
      <c r="G16" s="7" t="s">
        <v>96</v>
      </c>
      <c r="H16" s="7" t="s">
        <v>55</v>
      </c>
      <c r="I16" s="7" t="s">
        <v>29</v>
      </c>
      <c r="J16" s="7" t="s">
        <v>30</v>
      </c>
      <c r="K16" s="7">
        <v>812500</v>
      </c>
      <c r="L16" s="7" t="s">
        <v>30</v>
      </c>
      <c r="M16" s="9">
        <f>Prestación_Servicios_Municipal_Enero_2025[[#This Row],[Honorario total bruto mensualizado]]*(1-14.5%)</f>
        <v>694687.5</v>
      </c>
      <c r="N16" s="7" t="s">
        <v>31</v>
      </c>
      <c r="O16" s="7" t="s">
        <v>32</v>
      </c>
      <c r="P16" s="7" t="s">
        <v>32</v>
      </c>
      <c r="Q16" s="16">
        <v>45505</v>
      </c>
      <c r="R16" s="16">
        <v>45747</v>
      </c>
      <c r="S16" s="7" t="s">
        <v>33</v>
      </c>
      <c r="T16" s="7" t="s">
        <v>32</v>
      </c>
      <c r="U16" s="7" t="s">
        <v>32</v>
      </c>
      <c r="V16" s="7" t="s">
        <v>30</v>
      </c>
      <c r="W16" s="7">
        <v>0</v>
      </c>
      <c r="X16" s="17"/>
    </row>
    <row r="17" spans="1:24" x14ac:dyDescent="0.25">
      <c r="A17" s="7">
        <v>2025</v>
      </c>
      <c r="B17" s="7" t="s">
        <v>1414</v>
      </c>
      <c r="C17" s="7" t="s">
        <v>1418</v>
      </c>
      <c r="D17" s="7" t="s">
        <v>1419</v>
      </c>
      <c r="E17" s="7" t="s">
        <v>1417</v>
      </c>
      <c r="F17" s="7" t="s">
        <v>26</v>
      </c>
      <c r="G17" s="8" t="s">
        <v>1486</v>
      </c>
      <c r="H17" s="7" t="s">
        <v>55</v>
      </c>
      <c r="I17" s="7" t="s">
        <v>29</v>
      </c>
      <c r="J17" s="7" t="s">
        <v>30</v>
      </c>
      <c r="K17" s="7">
        <v>422841</v>
      </c>
      <c r="L17" s="7" t="s">
        <v>30</v>
      </c>
      <c r="M17" s="9">
        <f>Prestación_Servicios_Municipal_Enero_2025[[#This Row],[Honorario total bruto mensualizado]]*(1-14.5%)</f>
        <v>361529.05499999999</v>
      </c>
      <c r="N17" s="7" t="s">
        <v>31</v>
      </c>
      <c r="O17" s="7" t="s">
        <v>32</v>
      </c>
      <c r="P17" s="7" t="s">
        <v>32</v>
      </c>
      <c r="Q17" s="16">
        <v>45292</v>
      </c>
      <c r="R17" s="16">
        <v>45747</v>
      </c>
      <c r="S17" s="7" t="s">
        <v>33</v>
      </c>
      <c r="T17" s="7" t="s">
        <v>32</v>
      </c>
      <c r="U17" s="7" t="s">
        <v>32</v>
      </c>
      <c r="V17" s="7" t="s">
        <v>30</v>
      </c>
      <c r="W17" s="7">
        <v>0</v>
      </c>
      <c r="X17" s="17"/>
    </row>
    <row r="18" spans="1:24" x14ac:dyDescent="0.25">
      <c r="A18" s="7">
        <v>2025</v>
      </c>
      <c r="B18" s="7" t="s">
        <v>1414</v>
      </c>
      <c r="C18" s="7" t="s">
        <v>97</v>
      </c>
      <c r="D18" s="7" t="s">
        <v>98</v>
      </c>
      <c r="E18" s="7" t="s">
        <v>99</v>
      </c>
      <c r="F18" s="7" t="s">
        <v>26</v>
      </c>
      <c r="G18" s="7" t="s">
        <v>100</v>
      </c>
      <c r="H18" s="7" t="s">
        <v>55</v>
      </c>
      <c r="I18" s="7" t="s">
        <v>29</v>
      </c>
      <c r="J18" s="7" t="s">
        <v>30</v>
      </c>
      <c r="K18" s="7">
        <v>646040</v>
      </c>
      <c r="L18" s="7" t="s">
        <v>30</v>
      </c>
      <c r="M18" s="9">
        <f>Prestación_Servicios_Municipal_Enero_2025[[#This Row],[Honorario total bruto mensualizado]]*(1-14.5%)</f>
        <v>552364.19999999995</v>
      </c>
      <c r="N18" s="7" t="s">
        <v>31</v>
      </c>
      <c r="O18" s="7" t="s">
        <v>32</v>
      </c>
      <c r="P18" s="7" t="s">
        <v>32</v>
      </c>
      <c r="Q18" s="16">
        <v>45292</v>
      </c>
      <c r="R18" s="16">
        <v>45747</v>
      </c>
      <c r="S18" s="7" t="s">
        <v>33</v>
      </c>
      <c r="T18" s="7" t="s">
        <v>32</v>
      </c>
      <c r="U18" s="7" t="s">
        <v>32</v>
      </c>
      <c r="V18" s="7" t="s">
        <v>30</v>
      </c>
      <c r="W18" s="7">
        <v>0</v>
      </c>
      <c r="X18" s="17"/>
    </row>
    <row r="19" spans="1:24" x14ac:dyDescent="0.25">
      <c r="A19" s="7">
        <v>2025</v>
      </c>
      <c r="B19" s="7" t="s">
        <v>1414</v>
      </c>
      <c r="C19" s="7" t="s">
        <v>52</v>
      </c>
      <c r="D19" s="7" t="s">
        <v>48</v>
      </c>
      <c r="E19" s="7" t="s">
        <v>53</v>
      </c>
      <c r="F19" s="7" t="s">
        <v>26</v>
      </c>
      <c r="G19" s="7" t="s">
        <v>54</v>
      </c>
      <c r="H19" s="7" t="s">
        <v>55</v>
      </c>
      <c r="I19" s="7" t="s">
        <v>29</v>
      </c>
      <c r="J19" s="7" t="s">
        <v>30</v>
      </c>
      <c r="K19" s="7">
        <v>579710</v>
      </c>
      <c r="L19" s="7" t="s">
        <v>30</v>
      </c>
      <c r="M19" s="9">
        <f>Prestación_Servicios_Municipal_Enero_2025[[#This Row],[Honorario total bruto mensualizado]]*(1-14.5%)</f>
        <v>495652.05</v>
      </c>
      <c r="N19" s="7" t="s">
        <v>31</v>
      </c>
      <c r="O19" s="7" t="s">
        <v>32</v>
      </c>
      <c r="P19" s="7" t="s">
        <v>32</v>
      </c>
      <c r="Q19" s="16">
        <v>45532</v>
      </c>
      <c r="R19" s="16">
        <v>45747</v>
      </c>
      <c r="S19" s="7" t="s">
        <v>33</v>
      </c>
      <c r="T19" s="7" t="s">
        <v>32</v>
      </c>
      <c r="U19" s="7" t="s">
        <v>32</v>
      </c>
      <c r="V19" s="7" t="s">
        <v>30</v>
      </c>
      <c r="W19" s="7">
        <v>0</v>
      </c>
      <c r="X19" s="17"/>
    </row>
    <row r="20" spans="1:24" x14ac:dyDescent="0.25">
      <c r="A20" s="7">
        <v>2025</v>
      </c>
      <c r="B20" s="7" t="s">
        <v>1414</v>
      </c>
      <c r="C20" s="7" t="s">
        <v>136</v>
      </c>
      <c r="D20" s="7" t="s">
        <v>243</v>
      </c>
      <c r="E20" s="7" t="s">
        <v>1422</v>
      </c>
      <c r="F20" s="7" t="s">
        <v>26</v>
      </c>
      <c r="G20" s="7" t="s">
        <v>1500</v>
      </c>
      <c r="H20" s="7" t="s">
        <v>381</v>
      </c>
      <c r="I20" s="7" t="s">
        <v>29</v>
      </c>
      <c r="J20" s="7" t="s">
        <v>30</v>
      </c>
      <c r="K20" s="7">
        <v>604058</v>
      </c>
      <c r="L20" s="7" t="s">
        <v>30</v>
      </c>
      <c r="M20" s="9">
        <f>Prestación_Servicios_Municipal_Enero_2025[[#This Row],[Honorario total bruto mensualizado]]*(1-14.5%)</f>
        <v>516469.58999999997</v>
      </c>
      <c r="N20" s="7" t="s">
        <v>31</v>
      </c>
      <c r="O20" s="7" t="s">
        <v>32</v>
      </c>
      <c r="P20" s="7" t="s">
        <v>32</v>
      </c>
      <c r="Q20" s="16">
        <v>45292</v>
      </c>
      <c r="R20" s="16">
        <v>45747</v>
      </c>
      <c r="S20" s="7" t="s">
        <v>33</v>
      </c>
      <c r="T20" s="7" t="s">
        <v>32</v>
      </c>
      <c r="U20" s="7" t="s">
        <v>32</v>
      </c>
      <c r="V20" s="7" t="s">
        <v>30</v>
      </c>
      <c r="W20" s="7">
        <v>0</v>
      </c>
      <c r="X20" s="17"/>
    </row>
    <row r="21" spans="1:24" x14ac:dyDescent="0.25">
      <c r="A21" s="7">
        <v>2025</v>
      </c>
      <c r="B21" s="7" t="s">
        <v>1414</v>
      </c>
      <c r="C21" s="7" t="s">
        <v>101</v>
      </c>
      <c r="D21" s="7" t="s">
        <v>102</v>
      </c>
      <c r="E21" s="7" t="s">
        <v>103</v>
      </c>
      <c r="F21" s="7" t="s">
        <v>26</v>
      </c>
      <c r="G21" s="7" t="s">
        <v>104</v>
      </c>
      <c r="H21" s="7" t="s">
        <v>28</v>
      </c>
      <c r="I21" s="7" t="s">
        <v>29</v>
      </c>
      <c r="J21" s="7" t="s">
        <v>30</v>
      </c>
      <c r="K21" s="7">
        <v>604058</v>
      </c>
      <c r="L21" s="7" t="s">
        <v>30</v>
      </c>
      <c r="M21" s="9">
        <f>Prestación_Servicios_Municipal_Enero_2025[[#This Row],[Honorario total bruto mensualizado]]*(1-14.5%)</f>
        <v>516469.58999999997</v>
      </c>
      <c r="N21" s="7" t="s">
        <v>31</v>
      </c>
      <c r="O21" s="7" t="s">
        <v>32</v>
      </c>
      <c r="P21" s="7" t="s">
        <v>32</v>
      </c>
      <c r="Q21" s="16">
        <v>45292</v>
      </c>
      <c r="R21" s="16">
        <v>45747</v>
      </c>
      <c r="S21" s="7" t="s">
        <v>33</v>
      </c>
      <c r="T21" s="7" t="s">
        <v>32</v>
      </c>
      <c r="U21" s="7" t="s">
        <v>32</v>
      </c>
      <c r="V21" s="7" t="s">
        <v>30</v>
      </c>
      <c r="W21" s="7">
        <v>0</v>
      </c>
      <c r="X21" s="17"/>
    </row>
    <row r="22" spans="1:24" x14ac:dyDescent="0.25">
      <c r="A22" s="7">
        <v>2025</v>
      </c>
      <c r="B22" s="7" t="s">
        <v>1414</v>
      </c>
      <c r="C22" s="7" t="s">
        <v>101</v>
      </c>
      <c r="D22" s="7" t="s">
        <v>105</v>
      </c>
      <c r="E22" s="7" t="s">
        <v>106</v>
      </c>
      <c r="F22" s="7" t="s">
        <v>26</v>
      </c>
      <c r="G22" s="7" t="s">
        <v>107</v>
      </c>
      <c r="H22" s="7" t="s">
        <v>108</v>
      </c>
      <c r="I22" s="7" t="s">
        <v>29</v>
      </c>
      <c r="J22" s="7" t="s">
        <v>30</v>
      </c>
      <c r="K22" s="7">
        <v>604058</v>
      </c>
      <c r="L22" s="7" t="s">
        <v>30</v>
      </c>
      <c r="M22" s="9">
        <f>Prestación_Servicios_Municipal_Enero_2025[[#This Row],[Honorario total bruto mensualizado]]*(1-14.5%)</f>
        <v>516469.58999999997</v>
      </c>
      <c r="N22" s="7" t="s">
        <v>31</v>
      </c>
      <c r="O22" s="7" t="s">
        <v>32</v>
      </c>
      <c r="P22" s="7" t="s">
        <v>32</v>
      </c>
      <c r="Q22" s="16">
        <v>45292</v>
      </c>
      <c r="R22" s="16">
        <v>45747</v>
      </c>
      <c r="S22" s="7" t="s">
        <v>33</v>
      </c>
      <c r="T22" s="7" t="s">
        <v>32</v>
      </c>
      <c r="U22" s="7" t="s">
        <v>32</v>
      </c>
      <c r="V22" s="7" t="s">
        <v>30</v>
      </c>
      <c r="W22" s="7">
        <v>0</v>
      </c>
      <c r="X22" s="17"/>
    </row>
    <row r="23" spans="1:24" x14ac:dyDescent="0.25">
      <c r="A23" s="7">
        <v>2025</v>
      </c>
      <c r="B23" s="7" t="s">
        <v>1414</v>
      </c>
      <c r="C23" s="7" t="s">
        <v>113</v>
      </c>
      <c r="D23" s="7" t="s">
        <v>114</v>
      </c>
      <c r="E23" s="7" t="s">
        <v>110</v>
      </c>
      <c r="F23" s="7" t="s">
        <v>26</v>
      </c>
      <c r="G23" s="7" t="s">
        <v>115</v>
      </c>
      <c r="H23" s="7" t="s">
        <v>55</v>
      </c>
      <c r="I23" s="7" t="s">
        <v>29</v>
      </c>
      <c r="J23" s="7" t="s">
        <v>30</v>
      </c>
      <c r="K23" s="7">
        <v>530966</v>
      </c>
      <c r="L23" s="7" t="s">
        <v>30</v>
      </c>
      <c r="M23" s="9">
        <f>Prestación_Servicios_Municipal_Enero_2025[[#This Row],[Honorario total bruto mensualizado]]*(1-14.5%)</f>
        <v>453975.93</v>
      </c>
      <c r="N23" s="7" t="s">
        <v>31</v>
      </c>
      <c r="O23" s="7" t="s">
        <v>32</v>
      </c>
      <c r="P23" s="7" t="s">
        <v>32</v>
      </c>
      <c r="Q23" s="16">
        <v>45413</v>
      </c>
      <c r="R23" s="16">
        <v>45747</v>
      </c>
      <c r="S23" s="7" t="s">
        <v>33</v>
      </c>
      <c r="T23" s="7" t="s">
        <v>32</v>
      </c>
      <c r="U23" s="7" t="s">
        <v>32</v>
      </c>
      <c r="V23" s="7" t="s">
        <v>30</v>
      </c>
      <c r="W23" s="7">
        <v>0</v>
      </c>
      <c r="X23" s="17"/>
    </row>
    <row r="24" spans="1:24" x14ac:dyDescent="0.25">
      <c r="A24" s="7">
        <v>2025</v>
      </c>
      <c r="B24" s="7" t="s">
        <v>1414</v>
      </c>
      <c r="C24" s="7" t="s">
        <v>109</v>
      </c>
      <c r="D24" s="7" t="s">
        <v>109</v>
      </c>
      <c r="E24" s="7" t="s">
        <v>110</v>
      </c>
      <c r="F24" s="7" t="s">
        <v>26</v>
      </c>
      <c r="G24" s="7" t="s">
        <v>111</v>
      </c>
      <c r="H24" s="7" t="s">
        <v>112</v>
      </c>
      <c r="I24" s="7" t="s">
        <v>29</v>
      </c>
      <c r="J24" s="7" t="s">
        <v>30</v>
      </c>
      <c r="K24" s="7">
        <v>1076228</v>
      </c>
      <c r="L24" s="7" t="s">
        <v>30</v>
      </c>
      <c r="M24" s="9">
        <f>Prestación_Servicios_Municipal_Enero_2025[[#This Row],[Honorario total bruto mensualizado]]*(1-14.5%)</f>
        <v>920174.94</v>
      </c>
      <c r="N24" s="7" t="s">
        <v>31</v>
      </c>
      <c r="O24" s="7" t="s">
        <v>32</v>
      </c>
      <c r="P24" s="7" t="s">
        <v>32</v>
      </c>
      <c r="Q24" s="16">
        <v>45292</v>
      </c>
      <c r="R24" s="16">
        <v>45747</v>
      </c>
      <c r="S24" s="7" t="s">
        <v>33</v>
      </c>
      <c r="T24" s="7" t="s">
        <v>32</v>
      </c>
      <c r="U24" s="7" t="s">
        <v>32</v>
      </c>
      <c r="V24" s="7" t="s">
        <v>30</v>
      </c>
      <c r="W24" s="7">
        <v>0</v>
      </c>
      <c r="X24" s="17"/>
    </row>
    <row r="25" spans="1:24" x14ac:dyDescent="0.25">
      <c r="A25" s="7">
        <v>2025</v>
      </c>
      <c r="B25" s="7" t="s">
        <v>1414</v>
      </c>
      <c r="C25" s="7" t="s">
        <v>116</v>
      </c>
      <c r="D25" s="7" t="s">
        <v>117</v>
      </c>
      <c r="E25" s="7" t="s">
        <v>118</v>
      </c>
      <c r="F25" s="7" t="s">
        <v>26</v>
      </c>
      <c r="G25" s="7" t="s">
        <v>119</v>
      </c>
      <c r="H25" s="7" t="s">
        <v>55</v>
      </c>
      <c r="I25" s="7" t="s">
        <v>29</v>
      </c>
      <c r="J25" s="7" t="s">
        <v>30</v>
      </c>
      <c r="K25" s="7">
        <v>964221</v>
      </c>
      <c r="L25" s="7" t="s">
        <v>30</v>
      </c>
      <c r="M25" s="9">
        <f>Prestación_Servicios_Municipal_Enero_2025[[#This Row],[Honorario total bruto mensualizado]]*(1-14.5%)</f>
        <v>824408.95499999996</v>
      </c>
      <c r="N25" s="7" t="s">
        <v>31</v>
      </c>
      <c r="O25" s="7" t="s">
        <v>32</v>
      </c>
      <c r="P25" s="7" t="s">
        <v>32</v>
      </c>
      <c r="Q25" s="16">
        <v>45292</v>
      </c>
      <c r="R25" s="16">
        <v>45747</v>
      </c>
      <c r="S25" s="7" t="s">
        <v>33</v>
      </c>
      <c r="T25" s="7" t="s">
        <v>32</v>
      </c>
      <c r="U25" s="7" t="s">
        <v>32</v>
      </c>
      <c r="V25" s="7" t="s">
        <v>30</v>
      </c>
      <c r="W25" s="7">
        <v>0</v>
      </c>
      <c r="X25" s="17"/>
    </row>
    <row r="26" spans="1:24" x14ac:dyDescent="0.25">
      <c r="A26" s="7">
        <v>2025</v>
      </c>
      <c r="B26" s="7" t="s">
        <v>1414</v>
      </c>
      <c r="C26" s="7" t="s">
        <v>120</v>
      </c>
      <c r="D26" s="7" t="s">
        <v>121</v>
      </c>
      <c r="E26" s="7" t="s">
        <v>122</v>
      </c>
      <c r="F26" s="7" t="s">
        <v>26</v>
      </c>
      <c r="G26" s="7" t="s">
        <v>123</v>
      </c>
      <c r="H26" s="7" t="s">
        <v>124</v>
      </c>
      <c r="I26" s="7" t="s">
        <v>29</v>
      </c>
      <c r="J26" s="7" t="s">
        <v>30</v>
      </c>
      <c r="K26" s="7">
        <v>1812173</v>
      </c>
      <c r="L26" s="7" t="s">
        <v>30</v>
      </c>
      <c r="M26" s="9">
        <f>Prestación_Servicios_Municipal_Enero_2025[[#This Row],[Honorario total bruto mensualizado]]*(1-14.5%)</f>
        <v>1549407.915</v>
      </c>
      <c r="N26" s="7" t="s">
        <v>31</v>
      </c>
      <c r="O26" s="7" t="s">
        <v>32</v>
      </c>
      <c r="P26" s="7" t="s">
        <v>32</v>
      </c>
      <c r="Q26" s="16">
        <v>45292</v>
      </c>
      <c r="R26" s="16">
        <v>45747</v>
      </c>
      <c r="S26" s="7" t="s">
        <v>33</v>
      </c>
      <c r="T26" s="7" t="s">
        <v>32</v>
      </c>
      <c r="U26" s="7" t="s">
        <v>32</v>
      </c>
      <c r="V26" s="7" t="s">
        <v>30</v>
      </c>
      <c r="W26" s="7">
        <v>0</v>
      </c>
      <c r="X26" s="17"/>
    </row>
    <row r="27" spans="1:24" x14ac:dyDescent="0.25">
      <c r="A27" s="7">
        <v>2025</v>
      </c>
      <c r="B27" s="7" t="s">
        <v>1414</v>
      </c>
      <c r="C27" s="7" t="s">
        <v>78</v>
      </c>
      <c r="D27" s="7" t="s">
        <v>126</v>
      </c>
      <c r="E27" s="7" t="s">
        <v>127</v>
      </c>
      <c r="F27" s="7" t="s">
        <v>26</v>
      </c>
      <c r="G27" s="7" t="s">
        <v>50</v>
      </c>
      <c r="H27" s="7" t="s">
        <v>28</v>
      </c>
      <c r="I27" s="7" t="s">
        <v>29</v>
      </c>
      <c r="J27" s="7" t="s">
        <v>30</v>
      </c>
      <c r="K27" s="7">
        <v>604058</v>
      </c>
      <c r="L27" s="7" t="s">
        <v>30</v>
      </c>
      <c r="M27" s="9">
        <f>Prestación_Servicios_Municipal_Enero_2025[[#This Row],[Honorario total bruto mensualizado]]*(1-14.5%)</f>
        <v>516469.58999999997</v>
      </c>
      <c r="N27" s="7" t="s">
        <v>31</v>
      </c>
      <c r="O27" s="7" t="s">
        <v>32</v>
      </c>
      <c r="P27" s="7" t="s">
        <v>32</v>
      </c>
      <c r="Q27" s="16">
        <v>45292</v>
      </c>
      <c r="R27" s="16">
        <v>45747</v>
      </c>
      <c r="S27" s="7" t="s">
        <v>33</v>
      </c>
      <c r="T27" s="7" t="s">
        <v>32</v>
      </c>
      <c r="U27" s="7" t="s">
        <v>32</v>
      </c>
      <c r="V27" s="7" t="s">
        <v>30</v>
      </c>
      <c r="W27" s="7">
        <v>0</v>
      </c>
      <c r="X27" s="17"/>
    </row>
    <row r="28" spans="1:24" x14ac:dyDescent="0.25">
      <c r="A28" s="7">
        <v>2025</v>
      </c>
      <c r="B28" s="7" t="s">
        <v>1414</v>
      </c>
      <c r="C28" s="7" t="s">
        <v>133</v>
      </c>
      <c r="D28" s="7" t="s">
        <v>101</v>
      </c>
      <c r="E28" s="7" t="s">
        <v>134</v>
      </c>
      <c r="F28" s="7" t="s">
        <v>26</v>
      </c>
      <c r="G28" s="7" t="s">
        <v>135</v>
      </c>
      <c r="H28" s="7" t="s">
        <v>55</v>
      </c>
      <c r="I28" s="7" t="s">
        <v>29</v>
      </c>
      <c r="J28" s="7" t="s">
        <v>30</v>
      </c>
      <c r="K28" s="7">
        <v>802340</v>
      </c>
      <c r="L28" s="7" t="s">
        <v>30</v>
      </c>
      <c r="M28" s="9">
        <f>Prestación_Servicios_Municipal_Enero_2025[[#This Row],[Honorario total bruto mensualizado]]*(1-14.5%)</f>
        <v>686000.7</v>
      </c>
      <c r="N28" s="7" t="s">
        <v>31</v>
      </c>
      <c r="O28" s="7" t="s">
        <v>32</v>
      </c>
      <c r="P28" s="7" t="s">
        <v>32</v>
      </c>
      <c r="Q28" s="16">
        <v>45413</v>
      </c>
      <c r="R28" s="16">
        <v>45747</v>
      </c>
      <c r="S28" s="7" t="s">
        <v>33</v>
      </c>
      <c r="T28" s="7" t="s">
        <v>32</v>
      </c>
      <c r="U28" s="7" t="s">
        <v>32</v>
      </c>
      <c r="V28" s="7" t="s">
        <v>30</v>
      </c>
      <c r="W28" s="7">
        <v>0</v>
      </c>
      <c r="X28" s="17"/>
    </row>
    <row r="29" spans="1:24" x14ac:dyDescent="0.25">
      <c r="A29" s="7">
        <v>2025</v>
      </c>
      <c r="B29" s="7" t="s">
        <v>1414</v>
      </c>
      <c r="C29" s="7" t="s">
        <v>128</v>
      </c>
      <c r="D29" s="7" t="s">
        <v>129</v>
      </c>
      <c r="E29" s="7" t="s">
        <v>130</v>
      </c>
      <c r="F29" s="7" t="s">
        <v>26</v>
      </c>
      <c r="G29" s="7" t="s">
        <v>131</v>
      </c>
      <c r="H29" s="7" t="s">
        <v>132</v>
      </c>
      <c r="I29" s="7" t="s">
        <v>29</v>
      </c>
      <c r="J29" s="7" t="s">
        <v>30</v>
      </c>
      <c r="K29" s="7">
        <v>575153</v>
      </c>
      <c r="L29" s="7" t="s">
        <v>30</v>
      </c>
      <c r="M29" s="9">
        <f>Prestación_Servicios_Municipal_Enero_2025[[#This Row],[Honorario total bruto mensualizado]]*(1-14.5%)</f>
        <v>491755.815</v>
      </c>
      <c r="N29" s="7" t="s">
        <v>31</v>
      </c>
      <c r="O29" s="7" t="s">
        <v>32</v>
      </c>
      <c r="P29" s="7" t="s">
        <v>32</v>
      </c>
      <c r="Q29" s="16">
        <v>45505</v>
      </c>
      <c r="R29" s="16">
        <v>45747</v>
      </c>
      <c r="S29" s="7" t="s">
        <v>33</v>
      </c>
      <c r="T29" s="7" t="s">
        <v>32</v>
      </c>
      <c r="U29" s="7" t="s">
        <v>32</v>
      </c>
      <c r="V29" s="7" t="s">
        <v>30</v>
      </c>
      <c r="W29" s="7">
        <v>0</v>
      </c>
      <c r="X29" s="17"/>
    </row>
    <row r="30" spans="1:24" x14ac:dyDescent="0.25">
      <c r="A30" s="7">
        <v>2025</v>
      </c>
      <c r="B30" s="7" t="s">
        <v>1414</v>
      </c>
      <c r="C30" s="7" t="s">
        <v>138</v>
      </c>
      <c r="D30" s="7" t="s">
        <v>139</v>
      </c>
      <c r="E30" s="7" t="s">
        <v>140</v>
      </c>
      <c r="F30" s="7" t="s">
        <v>26</v>
      </c>
      <c r="G30" s="7" t="s">
        <v>141</v>
      </c>
      <c r="H30" s="7" t="s">
        <v>55</v>
      </c>
      <c r="I30" s="7" t="s">
        <v>29</v>
      </c>
      <c r="J30" s="7" t="s">
        <v>30</v>
      </c>
      <c r="K30" s="7">
        <v>1016321</v>
      </c>
      <c r="L30" s="7" t="s">
        <v>30</v>
      </c>
      <c r="M30" s="9">
        <f>Prestación_Servicios_Municipal_Enero_2025[[#This Row],[Honorario total bruto mensualizado]]*(1-14.5%)</f>
        <v>868954.45499999996</v>
      </c>
      <c r="N30" s="7" t="s">
        <v>31</v>
      </c>
      <c r="O30" s="7" t="s">
        <v>32</v>
      </c>
      <c r="P30" s="7" t="s">
        <v>32</v>
      </c>
      <c r="Q30" s="16">
        <v>45292</v>
      </c>
      <c r="R30" s="16">
        <v>45747</v>
      </c>
      <c r="S30" s="7" t="s">
        <v>33</v>
      </c>
      <c r="T30" s="7" t="s">
        <v>32</v>
      </c>
      <c r="U30" s="7" t="s">
        <v>32</v>
      </c>
      <c r="V30" s="7" t="s">
        <v>30</v>
      </c>
      <c r="W30" s="7">
        <v>0</v>
      </c>
      <c r="X30" s="17"/>
    </row>
    <row r="31" spans="1:24" x14ac:dyDescent="0.25">
      <c r="A31" s="7">
        <v>2025</v>
      </c>
      <c r="B31" s="7" t="s">
        <v>1414</v>
      </c>
      <c r="C31" s="7" t="s">
        <v>142</v>
      </c>
      <c r="D31" s="7" t="s">
        <v>143</v>
      </c>
      <c r="E31" s="7" t="s">
        <v>144</v>
      </c>
      <c r="F31" s="7" t="s">
        <v>26</v>
      </c>
      <c r="G31" s="7" t="s">
        <v>145</v>
      </c>
      <c r="H31" s="7" t="s">
        <v>146</v>
      </c>
      <c r="I31" s="7" t="s">
        <v>29</v>
      </c>
      <c r="J31" s="7" t="s">
        <v>30</v>
      </c>
      <c r="K31" s="7">
        <v>3762472</v>
      </c>
      <c r="L31" s="7" t="s">
        <v>30</v>
      </c>
      <c r="M31" s="9">
        <f>Prestación_Servicios_Municipal_Enero_2025[[#This Row],[Honorario total bruto mensualizado]]*(1-14.5%)</f>
        <v>3216913.56</v>
      </c>
      <c r="N31" s="7" t="s">
        <v>31</v>
      </c>
      <c r="O31" s="7" t="s">
        <v>32</v>
      </c>
      <c r="P31" s="7" t="s">
        <v>32</v>
      </c>
      <c r="Q31" s="16">
        <v>45292</v>
      </c>
      <c r="R31" s="16">
        <v>45747</v>
      </c>
      <c r="S31" s="7" t="s">
        <v>33</v>
      </c>
      <c r="T31" s="7" t="s">
        <v>32</v>
      </c>
      <c r="U31" s="7" t="s">
        <v>32</v>
      </c>
      <c r="V31" s="7" t="s">
        <v>30</v>
      </c>
      <c r="W31" s="7">
        <v>0</v>
      </c>
      <c r="X31" s="17"/>
    </row>
    <row r="32" spans="1:24" x14ac:dyDescent="0.25">
      <c r="A32" s="7">
        <v>2025</v>
      </c>
      <c r="B32" s="7" t="s">
        <v>1414</v>
      </c>
      <c r="C32" s="7" t="s">
        <v>147</v>
      </c>
      <c r="D32" s="7" t="s">
        <v>148</v>
      </c>
      <c r="E32" s="7" t="s">
        <v>149</v>
      </c>
      <c r="F32" s="7" t="s">
        <v>26</v>
      </c>
      <c r="G32" s="7" t="s">
        <v>150</v>
      </c>
      <c r="H32" s="7" t="s">
        <v>55</v>
      </c>
      <c r="I32" s="7" t="s">
        <v>29</v>
      </c>
      <c r="J32" s="7" t="s">
        <v>30</v>
      </c>
      <c r="K32" s="7">
        <v>604058</v>
      </c>
      <c r="L32" s="7" t="s">
        <v>30</v>
      </c>
      <c r="M32" s="9">
        <f>Prestación_Servicios_Municipal_Enero_2025[[#This Row],[Honorario total bruto mensualizado]]*(1-14.5%)</f>
        <v>516469.58999999997</v>
      </c>
      <c r="N32" s="7" t="s">
        <v>31</v>
      </c>
      <c r="O32" s="7" t="s">
        <v>32</v>
      </c>
      <c r="P32" s="7" t="s">
        <v>32</v>
      </c>
      <c r="Q32" s="16">
        <v>45292</v>
      </c>
      <c r="R32" s="16">
        <v>45747</v>
      </c>
      <c r="S32" s="7" t="s">
        <v>33</v>
      </c>
      <c r="T32" s="7" t="s">
        <v>32</v>
      </c>
      <c r="U32" s="7" t="s">
        <v>32</v>
      </c>
      <c r="V32" s="7" t="s">
        <v>30</v>
      </c>
      <c r="W32" s="7">
        <v>0</v>
      </c>
      <c r="X32" s="17"/>
    </row>
    <row r="33" spans="1:24" x14ac:dyDescent="0.25">
      <c r="A33" s="7">
        <v>2025</v>
      </c>
      <c r="B33" s="7" t="s">
        <v>1414</v>
      </c>
      <c r="C33" s="7" t="s">
        <v>105</v>
      </c>
      <c r="D33" s="7" t="s">
        <v>676</v>
      </c>
      <c r="E33" s="7" t="s">
        <v>1423</v>
      </c>
      <c r="F33" s="7" t="s">
        <v>26</v>
      </c>
      <c r="G33" s="11" t="s">
        <v>1487</v>
      </c>
      <c r="H33" s="7" t="s">
        <v>55</v>
      </c>
      <c r="I33" s="7" t="s">
        <v>29</v>
      </c>
      <c r="J33" s="7" t="s">
        <v>30</v>
      </c>
      <c r="K33" s="7">
        <v>834782</v>
      </c>
      <c r="L33" s="7" t="s">
        <v>30</v>
      </c>
      <c r="M33" s="9">
        <f>Prestación_Servicios_Municipal_Enero_2025[[#This Row],[Honorario total bruto mensualizado]]*(1-14.5%)</f>
        <v>713738.61</v>
      </c>
      <c r="N33" s="7" t="s">
        <v>31</v>
      </c>
      <c r="O33" s="7" t="s">
        <v>32</v>
      </c>
      <c r="P33" s="7" t="s">
        <v>32</v>
      </c>
      <c r="Q33" s="16">
        <v>45292</v>
      </c>
      <c r="R33" s="16">
        <v>45747</v>
      </c>
      <c r="S33" s="7" t="s">
        <v>33</v>
      </c>
      <c r="T33" s="7" t="s">
        <v>32</v>
      </c>
      <c r="U33" s="7" t="s">
        <v>32</v>
      </c>
      <c r="V33" s="7" t="s">
        <v>30</v>
      </c>
      <c r="W33" s="7">
        <v>0</v>
      </c>
      <c r="X33" s="17"/>
    </row>
    <row r="34" spans="1:24" x14ac:dyDescent="0.25">
      <c r="A34" s="7">
        <v>2025</v>
      </c>
      <c r="B34" s="7" t="s">
        <v>1414</v>
      </c>
      <c r="C34" s="7" t="s">
        <v>44</v>
      </c>
      <c r="D34" s="7" t="s">
        <v>153</v>
      </c>
      <c r="E34" s="7" t="s">
        <v>154</v>
      </c>
      <c r="F34" s="7" t="s">
        <v>26</v>
      </c>
      <c r="G34" t="s">
        <v>100</v>
      </c>
      <c r="H34" s="7" t="s">
        <v>55</v>
      </c>
      <c r="I34" s="7" t="s">
        <v>29</v>
      </c>
      <c r="J34" s="7" t="s">
        <v>30</v>
      </c>
      <c r="K34" s="7">
        <v>640960</v>
      </c>
      <c r="L34" s="7" t="s">
        <v>30</v>
      </c>
      <c r="M34" s="9">
        <f>Prestación_Servicios_Municipal_Enero_2025[[#This Row],[Honorario total bruto mensualizado]]*(1-14.5%)</f>
        <v>548020.80000000005</v>
      </c>
      <c r="N34" s="7" t="s">
        <v>31</v>
      </c>
      <c r="O34" s="7" t="s">
        <v>32</v>
      </c>
      <c r="P34" s="7" t="s">
        <v>32</v>
      </c>
      <c r="Q34" s="16">
        <v>45292</v>
      </c>
      <c r="R34" s="16">
        <v>45747</v>
      </c>
      <c r="S34" s="7" t="s">
        <v>33</v>
      </c>
      <c r="T34" s="7" t="s">
        <v>32</v>
      </c>
      <c r="U34" s="7" t="s">
        <v>32</v>
      </c>
      <c r="V34" s="7" t="s">
        <v>30</v>
      </c>
      <c r="W34" s="7">
        <v>0</v>
      </c>
      <c r="X34" s="17"/>
    </row>
    <row r="35" spans="1:24" x14ac:dyDescent="0.25">
      <c r="A35" s="7">
        <v>2025</v>
      </c>
      <c r="B35" s="7" t="s">
        <v>1414</v>
      </c>
      <c r="C35" s="7" t="s">
        <v>155</v>
      </c>
      <c r="D35" s="7" t="s">
        <v>156</v>
      </c>
      <c r="E35" s="7" t="s">
        <v>157</v>
      </c>
      <c r="F35" s="7" t="s">
        <v>26</v>
      </c>
      <c r="G35" t="s">
        <v>158</v>
      </c>
      <c r="H35" s="7" t="s">
        <v>159</v>
      </c>
      <c r="I35" s="7" t="s">
        <v>29</v>
      </c>
      <c r="J35" s="7" t="s">
        <v>30</v>
      </c>
      <c r="K35" s="7">
        <v>1031270</v>
      </c>
      <c r="L35" s="7" t="s">
        <v>30</v>
      </c>
      <c r="M35" s="9">
        <f>Prestación_Servicios_Municipal_Enero_2025[[#This Row],[Honorario total bruto mensualizado]]*(1-14.5%)</f>
        <v>881735.85</v>
      </c>
      <c r="N35" s="7" t="s">
        <v>31</v>
      </c>
      <c r="O35" s="7" t="s">
        <v>32</v>
      </c>
      <c r="P35" s="7" t="s">
        <v>32</v>
      </c>
      <c r="Q35" s="16">
        <v>45292</v>
      </c>
      <c r="R35" s="16">
        <v>45747</v>
      </c>
      <c r="S35" s="7" t="s">
        <v>33</v>
      </c>
      <c r="T35" s="7" t="s">
        <v>32</v>
      </c>
      <c r="U35" s="7" t="s">
        <v>32</v>
      </c>
      <c r="V35" s="7" t="s">
        <v>30</v>
      </c>
      <c r="W35" s="7">
        <v>0</v>
      </c>
      <c r="X35" s="17"/>
    </row>
    <row r="36" spans="1:24" x14ac:dyDescent="0.25">
      <c r="A36" s="7">
        <v>2025</v>
      </c>
      <c r="B36" s="7" t="s">
        <v>1414</v>
      </c>
      <c r="C36" s="7" t="s">
        <v>56</v>
      </c>
      <c r="D36" s="7" t="s">
        <v>1425</v>
      </c>
      <c r="E36" s="7" t="s">
        <v>1424</v>
      </c>
      <c r="F36" s="7" t="s">
        <v>26</v>
      </c>
      <c r="G36" s="8" t="s">
        <v>1463</v>
      </c>
      <c r="H36" s="7" t="s">
        <v>1477</v>
      </c>
      <c r="I36" s="7" t="s">
        <v>29</v>
      </c>
      <c r="J36" s="7" t="s">
        <v>30</v>
      </c>
      <c r="K36" s="7">
        <v>825279</v>
      </c>
      <c r="L36" s="7" t="s">
        <v>30</v>
      </c>
      <c r="M36" s="9">
        <f>Prestación_Servicios_Municipal_Enero_2025[[#This Row],[Honorario total bruto mensualizado]]*(1-14.5%)</f>
        <v>705613.54500000004</v>
      </c>
      <c r="N36" s="7" t="s">
        <v>31</v>
      </c>
      <c r="O36" s="7" t="s">
        <v>32</v>
      </c>
      <c r="P36" s="7" t="s">
        <v>32</v>
      </c>
      <c r="Q36" s="16">
        <v>45292</v>
      </c>
      <c r="R36" s="16">
        <v>45747</v>
      </c>
      <c r="S36" s="7" t="s">
        <v>33</v>
      </c>
      <c r="T36" s="7" t="s">
        <v>32</v>
      </c>
      <c r="U36" s="7" t="s">
        <v>32</v>
      </c>
      <c r="V36" s="7" t="s">
        <v>30</v>
      </c>
      <c r="W36" s="7">
        <v>0</v>
      </c>
      <c r="X36" s="17"/>
    </row>
    <row r="37" spans="1:24" x14ac:dyDescent="0.25">
      <c r="A37" s="7">
        <v>2025</v>
      </c>
      <c r="B37" s="7" t="s">
        <v>1414</v>
      </c>
      <c r="C37" s="7" t="s">
        <v>160</v>
      </c>
      <c r="D37" s="7" t="s">
        <v>161</v>
      </c>
      <c r="E37" s="7" t="s">
        <v>162</v>
      </c>
      <c r="F37" s="7" t="s">
        <v>26</v>
      </c>
      <c r="G37" s="15" t="s">
        <v>1497</v>
      </c>
      <c r="H37" s="7" t="s">
        <v>163</v>
      </c>
      <c r="I37" s="7" t="s">
        <v>29</v>
      </c>
      <c r="J37" s="7" t="s">
        <v>30</v>
      </c>
      <c r="K37" s="7">
        <v>821387</v>
      </c>
      <c r="L37" s="7" t="s">
        <v>30</v>
      </c>
      <c r="M37" s="9">
        <f>Prestación_Servicios_Municipal_Enero_2025[[#This Row],[Honorario total bruto mensualizado]]*(1-14.5%)</f>
        <v>702285.88500000001</v>
      </c>
      <c r="N37" s="7" t="s">
        <v>31</v>
      </c>
      <c r="O37" s="7" t="s">
        <v>32</v>
      </c>
      <c r="P37" s="7" t="s">
        <v>32</v>
      </c>
      <c r="Q37" s="16">
        <v>45292</v>
      </c>
      <c r="R37" s="16">
        <v>45747</v>
      </c>
      <c r="S37" s="7" t="s">
        <v>33</v>
      </c>
      <c r="T37" s="7" t="s">
        <v>32</v>
      </c>
      <c r="U37" s="7" t="s">
        <v>32</v>
      </c>
      <c r="V37" s="7" t="s">
        <v>30</v>
      </c>
      <c r="W37" s="7">
        <v>25651</v>
      </c>
      <c r="X37" s="17"/>
    </row>
    <row r="38" spans="1:24" x14ac:dyDescent="0.25">
      <c r="A38" s="7">
        <v>2025</v>
      </c>
      <c r="B38" s="7" t="s">
        <v>1414</v>
      </c>
      <c r="C38" s="7" t="s">
        <v>168</v>
      </c>
      <c r="D38" s="7" t="s">
        <v>87</v>
      </c>
      <c r="E38" s="7" t="s">
        <v>169</v>
      </c>
      <c r="F38" s="7" t="s">
        <v>26</v>
      </c>
      <c r="G38" s="15" t="s">
        <v>1498</v>
      </c>
      <c r="H38" s="7" t="s">
        <v>55</v>
      </c>
      <c r="I38" s="7" t="s">
        <v>29</v>
      </c>
      <c r="J38" s="7" t="s">
        <v>30</v>
      </c>
      <c r="K38" s="7">
        <v>579710</v>
      </c>
      <c r="L38" s="7" t="s">
        <v>30</v>
      </c>
      <c r="M38" s="9">
        <f>Prestación_Servicios_Municipal_Enero_2025[[#This Row],[Honorario total bruto mensualizado]]*(1-14.5%)</f>
        <v>495652.05</v>
      </c>
      <c r="N38" s="7" t="s">
        <v>31</v>
      </c>
      <c r="O38" s="7" t="s">
        <v>32</v>
      </c>
      <c r="P38" s="7" t="s">
        <v>32</v>
      </c>
      <c r="Q38" s="16">
        <v>45505</v>
      </c>
      <c r="R38" s="16">
        <v>45747</v>
      </c>
      <c r="S38" s="7" t="s">
        <v>33</v>
      </c>
      <c r="T38" s="7" t="s">
        <v>32</v>
      </c>
      <c r="U38" s="7" t="s">
        <v>32</v>
      </c>
      <c r="V38" s="7" t="s">
        <v>30</v>
      </c>
      <c r="W38" s="7">
        <v>0</v>
      </c>
      <c r="X38" s="17"/>
    </row>
    <row r="39" spans="1:24" x14ac:dyDescent="0.25">
      <c r="A39" s="7">
        <v>2025</v>
      </c>
      <c r="B39" s="7" t="s">
        <v>1414</v>
      </c>
      <c r="C39" s="7" t="s">
        <v>170</v>
      </c>
      <c r="D39" s="7" t="s">
        <v>170</v>
      </c>
      <c r="E39" s="7" t="s">
        <v>171</v>
      </c>
      <c r="F39" s="7" t="s">
        <v>26</v>
      </c>
      <c r="G39" s="12" t="s">
        <v>1499</v>
      </c>
      <c r="H39" s="7" t="s">
        <v>172</v>
      </c>
      <c r="I39" s="7" t="s">
        <v>29</v>
      </c>
      <c r="J39" s="7" t="s">
        <v>30</v>
      </c>
      <c r="K39" s="7">
        <v>1203367</v>
      </c>
      <c r="L39" s="7" t="s">
        <v>30</v>
      </c>
      <c r="M39" s="9">
        <f>Prestación_Servicios_Municipal_Enero_2025[[#This Row],[Honorario total bruto mensualizado]]*(1-14.5%)</f>
        <v>1028878.785</v>
      </c>
      <c r="N39" s="7" t="s">
        <v>31</v>
      </c>
      <c r="O39" s="7" t="s">
        <v>32</v>
      </c>
      <c r="P39" s="7" t="s">
        <v>32</v>
      </c>
      <c r="Q39" s="16">
        <v>45642</v>
      </c>
      <c r="R39" s="16">
        <v>45747</v>
      </c>
      <c r="S39" s="7" t="s">
        <v>33</v>
      </c>
      <c r="T39" s="7" t="s">
        <v>32</v>
      </c>
      <c r="U39" s="7" t="s">
        <v>32</v>
      </c>
      <c r="V39" s="7" t="s">
        <v>30</v>
      </c>
      <c r="W39" s="7">
        <v>0</v>
      </c>
      <c r="X39" s="17"/>
    </row>
    <row r="40" spans="1:24" x14ac:dyDescent="0.25">
      <c r="A40" s="7">
        <v>2025</v>
      </c>
      <c r="B40" s="7" t="s">
        <v>1414</v>
      </c>
      <c r="C40" s="7" t="s">
        <v>173</v>
      </c>
      <c r="D40" s="7" t="s">
        <v>174</v>
      </c>
      <c r="E40" s="7" t="s">
        <v>175</v>
      </c>
      <c r="F40" s="7" t="s">
        <v>26</v>
      </c>
      <c r="G40" s="7" t="s">
        <v>131</v>
      </c>
      <c r="H40" s="7" t="s">
        <v>55</v>
      </c>
      <c r="I40" s="7" t="s">
        <v>29</v>
      </c>
      <c r="J40" s="7" t="s">
        <v>30</v>
      </c>
      <c r="K40" s="7">
        <v>579710</v>
      </c>
      <c r="L40" s="7" t="s">
        <v>30</v>
      </c>
      <c r="M40" s="9">
        <f>Prestación_Servicios_Municipal_Enero_2025[[#This Row],[Honorario total bruto mensualizado]]*(1-14.5%)</f>
        <v>495652.05</v>
      </c>
      <c r="N40" s="7" t="s">
        <v>31</v>
      </c>
      <c r="O40" s="7" t="s">
        <v>32</v>
      </c>
      <c r="P40" s="7" t="s">
        <v>32</v>
      </c>
      <c r="Q40" s="16">
        <v>45505</v>
      </c>
      <c r="R40" s="16">
        <v>45747</v>
      </c>
      <c r="S40" s="7" t="s">
        <v>33</v>
      </c>
      <c r="T40" s="7" t="s">
        <v>32</v>
      </c>
      <c r="U40" s="7" t="s">
        <v>32</v>
      </c>
      <c r="V40" s="7" t="s">
        <v>30</v>
      </c>
      <c r="W40" s="7">
        <v>0</v>
      </c>
      <c r="X40" s="17"/>
    </row>
    <row r="41" spans="1:24" x14ac:dyDescent="0.25">
      <c r="A41" s="7">
        <v>2025</v>
      </c>
      <c r="B41" s="7" t="s">
        <v>1414</v>
      </c>
      <c r="C41" s="7" t="s">
        <v>176</v>
      </c>
      <c r="D41" s="7" t="s">
        <v>177</v>
      </c>
      <c r="E41" s="7" t="s">
        <v>178</v>
      </c>
      <c r="F41" s="7" t="s">
        <v>26</v>
      </c>
      <c r="G41" s="7" t="s">
        <v>179</v>
      </c>
      <c r="H41" s="7" t="s">
        <v>55</v>
      </c>
      <c r="I41" s="7" t="s">
        <v>29</v>
      </c>
      <c r="J41" s="7" t="s">
        <v>30</v>
      </c>
      <c r="K41" s="7">
        <v>604058</v>
      </c>
      <c r="L41" s="7" t="s">
        <v>30</v>
      </c>
      <c r="M41" s="9">
        <f>Prestación_Servicios_Municipal_Enero_2025[[#This Row],[Honorario total bruto mensualizado]]*(1-14.5%)</f>
        <v>516469.58999999997</v>
      </c>
      <c r="N41" s="7" t="s">
        <v>31</v>
      </c>
      <c r="O41" s="7" t="s">
        <v>32</v>
      </c>
      <c r="P41" s="7" t="s">
        <v>32</v>
      </c>
      <c r="Q41" s="16">
        <v>45323</v>
      </c>
      <c r="R41" s="16">
        <v>45747</v>
      </c>
      <c r="S41" s="7" t="s">
        <v>33</v>
      </c>
      <c r="T41" s="7" t="s">
        <v>32</v>
      </c>
      <c r="U41" s="7" t="s">
        <v>32</v>
      </c>
      <c r="V41" s="7" t="s">
        <v>30</v>
      </c>
      <c r="W41" s="7">
        <v>0</v>
      </c>
      <c r="X41" s="17"/>
    </row>
    <row r="42" spans="1:24" x14ac:dyDescent="0.25">
      <c r="A42" s="7">
        <v>2025</v>
      </c>
      <c r="B42" s="7" t="s">
        <v>1414</v>
      </c>
      <c r="C42" s="7" t="s">
        <v>181</v>
      </c>
      <c r="D42" s="7" t="s">
        <v>182</v>
      </c>
      <c r="E42" s="7" t="s">
        <v>183</v>
      </c>
      <c r="F42" s="7" t="s">
        <v>26</v>
      </c>
      <c r="G42" s="7" t="s">
        <v>184</v>
      </c>
      <c r="H42" s="7" t="s">
        <v>185</v>
      </c>
      <c r="I42" s="7" t="s">
        <v>29</v>
      </c>
      <c r="J42" s="7" t="s">
        <v>30</v>
      </c>
      <c r="K42" s="7">
        <v>1413411</v>
      </c>
      <c r="L42" s="7" t="s">
        <v>30</v>
      </c>
      <c r="M42" s="9">
        <f>Prestación_Servicios_Municipal_Enero_2025[[#This Row],[Honorario total bruto mensualizado]]*(1-14.5%)</f>
        <v>1208466.405</v>
      </c>
      <c r="N42" s="7" t="s">
        <v>31</v>
      </c>
      <c r="O42" s="7" t="s">
        <v>32</v>
      </c>
      <c r="P42" s="7" t="s">
        <v>32</v>
      </c>
      <c r="Q42" s="16">
        <v>45292</v>
      </c>
      <c r="R42" s="16">
        <v>45747</v>
      </c>
      <c r="S42" s="7" t="s">
        <v>33</v>
      </c>
      <c r="T42" s="7" t="s">
        <v>32</v>
      </c>
      <c r="U42" s="7" t="s">
        <v>32</v>
      </c>
      <c r="V42" s="7" t="s">
        <v>30</v>
      </c>
      <c r="W42" s="7">
        <v>0</v>
      </c>
      <c r="X42" s="17"/>
    </row>
    <row r="43" spans="1:24" x14ac:dyDescent="0.25">
      <c r="A43" s="7">
        <v>2025</v>
      </c>
      <c r="B43" s="7" t="s">
        <v>1414</v>
      </c>
      <c r="C43" s="7" t="s">
        <v>160</v>
      </c>
      <c r="D43" s="7" t="s">
        <v>160</v>
      </c>
      <c r="E43" s="7" t="s">
        <v>186</v>
      </c>
      <c r="F43" s="7" t="s">
        <v>26</v>
      </c>
      <c r="G43" s="7" t="s">
        <v>131</v>
      </c>
      <c r="H43" s="7" t="s">
        <v>187</v>
      </c>
      <c r="I43" s="7" t="s">
        <v>29</v>
      </c>
      <c r="J43" s="7" t="s">
        <v>30</v>
      </c>
      <c r="K43" s="7">
        <v>579710</v>
      </c>
      <c r="L43" s="7" t="s">
        <v>30</v>
      </c>
      <c r="M43" s="9">
        <f>Prestación_Servicios_Municipal_Enero_2025[[#This Row],[Honorario total bruto mensualizado]]*(1-14.5%)</f>
        <v>495652.05</v>
      </c>
      <c r="N43" s="7" t="s">
        <v>31</v>
      </c>
      <c r="O43" s="7" t="s">
        <v>32</v>
      </c>
      <c r="P43" s="7" t="s">
        <v>32</v>
      </c>
      <c r="Q43" s="16">
        <v>45505</v>
      </c>
      <c r="R43" s="16">
        <v>45747</v>
      </c>
      <c r="S43" s="7" t="s">
        <v>33</v>
      </c>
      <c r="T43" s="7" t="s">
        <v>32</v>
      </c>
      <c r="U43" s="7" t="s">
        <v>32</v>
      </c>
      <c r="V43" s="7" t="s">
        <v>30</v>
      </c>
      <c r="W43" s="7">
        <v>0</v>
      </c>
      <c r="X43" s="17"/>
    </row>
    <row r="44" spans="1:24" x14ac:dyDescent="0.25">
      <c r="A44" s="7">
        <v>2025</v>
      </c>
      <c r="B44" s="7" t="s">
        <v>1414</v>
      </c>
      <c r="C44" s="7" t="s">
        <v>191</v>
      </c>
      <c r="D44" s="7" t="s">
        <v>192</v>
      </c>
      <c r="E44" s="7" t="s">
        <v>193</v>
      </c>
      <c r="F44" s="7" t="s">
        <v>26</v>
      </c>
      <c r="G44" s="7" t="s">
        <v>194</v>
      </c>
      <c r="H44" s="7" t="s">
        <v>55</v>
      </c>
      <c r="I44" s="7" t="s">
        <v>29</v>
      </c>
      <c r="J44" s="7" t="s">
        <v>30</v>
      </c>
      <c r="K44" s="7">
        <v>1570550</v>
      </c>
      <c r="L44" s="7" t="s">
        <v>30</v>
      </c>
      <c r="M44" s="9">
        <f>Prestación_Servicios_Municipal_Enero_2025[[#This Row],[Honorario total bruto mensualizado]]*(1-14.5%)</f>
        <v>1342820.25</v>
      </c>
      <c r="N44" s="7" t="s">
        <v>31</v>
      </c>
      <c r="O44" s="7" t="s">
        <v>32</v>
      </c>
      <c r="P44" s="7" t="s">
        <v>32</v>
      </c>
      <c r="Q44" s="16">
        <v>45642</v>
      </c>
      <c r="R44" s="16">
        <v>45747</v>
      </c>
      <c r="S44" s="7" t="s">
        <v>33</v>
      </c>
      <c r="T44" s="7" t="s">
        <v>32</v>
      </c>
      <c r="U44" s="7" t="s">
        <v>32</v>
      </c>
      <c r="V44" s="7" t="s">
        <v>30</v>
      </c>
      <c r="W44" s="7">
        <v>0</v>
      </c>
      <c r="X44" s="17"/>
    </row>
    <row r="45" spans="1:24" x14ac:dyDescent="0.25">
      <c r="A45" s="7">
        <v>2025</v>
      </c>
      <c r="B45" s="7" t="s">
        <v>1414</v>
      </c>
      <c r="C45" s="7" t="s">
        <v>48</v>
      </c>
      <c r="D45" s="7" t="s">
        <v>43</v>
      </c>
      <c r="E45" s="7" t="s">
        <v>188</v>
      </c>
      <c r="F45" s="7" t="s">
        <v>26</v>
      </c>
      <c r="G45" s="7" t="s">
        <v>189</v>
      </c>
      <c r="H45" s="7" t="s">
        <v>190</v>
      </c>
      <c r="I45" s="7" t="s">
        <v>29</v>
      </c>
      <c r="J45" s="7" t="s">
        <v>30</v>
      </c>
      <c r="K45" s="7">
        <v>986009</v>
      </c>
      <c r="L45" s="7" t="s">
        <v>30</v>
      </c>
      <c r="M45" s="9">
        <f>Prestación_Servicios_Municipal_Enero_2025[[#This Row],[Honorario total bruto mensualizado]]*(1-14.5%)</f>
        <v>843037.69499999995</v>
      </c>
      <c r="N45" s="7" t="s">
        <v>31</v>
      </c>
      <c r="O45" s="7" t="s">
        <v>32</v>
      </c>
      <c r="P45" s="7" t="s">
        <v>32</v>
      </c>
      <c r="Q45" s="16">
        <v>45292</v>
      </c>
      <c r="R45" s="16">
        <v>45747</v>
      </c>
      <c r="S45" s="7" t="s">
        <v>33</v>
      </c>
      <c r="T45" s="7" t="s">
        <v>32</v>
      </c>
      <c r="U45" s="7" t="s">
        <v>32</v>
      </c>
      <c r="V45" s="7" t="s">
        <v>30</v>
      </c>
      <c r="W45" s="7">
        <v>0</v>
      </c>
      <c r="X45" s="17"/>
    </row>
    <row r="46" spans="1:24" x14ac:dyDescent="0.25">
      <c r="A46" s="7">
        <v>2025</v>
      </c>
      <c r="B46" s="7" t="s">
        <v>1414</v>
      </c>
      <c r="C46" s="7" t="s">
        <v>153</v>
      </c>
      <c r="D46" s="7" t="s">
        <v>164</v>
      </c>
      <c r="E46" s="7" t="s">
        <v>165</v>
      </c>
      <c r="F46" s="7" t="s">
        <v>26</v>
      </c>
      <c r="G46" s="7" t="s">
        <v>166</v>
      </c>
      <c r="H46" s="7" t="s">
        <v>167</v>
      </c>
      <c r="I46" s="7" t="s">
        <v>29</v>
      </c>
      <c r="J46" s="7" t="s">
        <v>30</v>
      </c>
      <c r="K46" s="7">
        <v>812500</v>
      </c>
      <c r="L46" s="7" t="s">
        <v>30</v>
      </c>
      <c r="M46" s="9">
        <f>Prestación_Servicios_Municipal_Enero_2025[[#This Row],[Honorario total bruto mensualizado]]*(1-14.5%)</f>
        <v>694687.5</v>
      </c>
      <c r="N46" s="7" t="s">
        <v>31</v>
      </c>
      <c r="O46" s="7" t="s">
        <v>32</v>
      </c>
      <c r="P46" s="7" t="s">
        <v>32</v>
      </c>
      <c r="Q46" s="16">
        <v>45566</v>
      </c>
      <c r="R46" s="16">
        <v>45747</v>
      </c>
      <c r="S46" s="7" t="s">
        <v>33</v>
      </c>
      <c r="T46" s="7" t="s">
        <v>32</v>
      </c>
      <c r="U46" s="7" t="s">
        <v>32</v>
      </c>
      <c r="V46" s="7" t="s">
        <v>30</v>
      </c>
      <c r="W46" s="7">
        <v>0</v>
      </c>
      <c r="X46" s="17"/>
    </row>
    <row r="47" spans="1:24" x14ac:dyDescent="0.25">
      <c r="A47" s="7">
        <v>2025</v>
      </c>
      <c r="B47" s="7" t="s">
        <v>1414</v>
      </c>
      <c r="C47" s="7" t="s">
        <v>273</v>
      </c>
      <c r="D47" s="7" t="s">
        <v>274</v>
      </c>
      <c r="E47" s="7" t="s">
        <v>275</v>
      </c>
      <c r="F47" s="7" t="s">
        <v>26</v>
      </c>
      <c r="G47" s="7" t="s">
        <v>276</v>
      </c>
      <c r="H47" s="7" t="s">
        <v>211</v>
      </c>
      <c r="I47" s="7" t="s">
        <v>29</v>
      </c>
      <c r="J47" s="7" t="s">
        <v>30</v>
      </c>
      <c r="K47" s="7">
        <v>812500</v>
      </c>
      <c r="L47" s="7" t="s">
        <v>30</v>
      </c>
      <c r="M47" s="9">
        <f>Prestación_Servicios_Municipal_Enero_2025[[#This Row],[Honorario total bruto mensualizado]]*(1-14.5%)</f>
        <v>694687.5</v>
      </c>
      <c r="N47" s="7" t="s">
        <v>31</v>
      </c>
      <c r="O47" s="7" t="s">
        <v>32</v>
      </c>
      <c r="P47" s="7" t="s">
        <v>32</v>
      </c>
      <c r="Q47" s="16">
        <v>45597</v>
      </c>
      <c r="R47" s="16">
        <v>45747</v>
      </c>
      <c r="S47" s="7" t="s">
        <v>33</v>
      </c>
      <c r="T47" s="7" t="s">
        <v>32</v>
      </c>
      <c r="U47" s="7" t="s">
        <v>32</v>
      </c>
      <c r="V47" s="7" t="s">
        <v>30</v>
      </c>
      <c r="W47" s="7">
        <v>0</v>
      </c>
      <c r="X47" s="17"/>
    </row>
    <row r="48" spans="1:24" x14ac:dyDescent="0.25">
      <c r="A48" s="7">
        <v>2025</v>
      </c>
      <c r="B48" s="7" t="s">
        <v>1414</v>
      </c>
      <c r="C48" s="7" t="s">
        <v>238</v>
      </c>
      <c r="D48" s="7" t="s">
        <v>151</v>
      </c>
      <c r="E48" s="7" t="s">
        <v>239</v>
      </c>
      <c r="F48" s="7" t="s">
        <v>26</v>
      </c>
      <c r="G48" s="7" t="s">
        <v>240</v>
      </c>
      <c r="H48" s="7" t="s">
        <v>241</v>
      </c>
      <c r="I48" s="7" t="s">
        <v>29</v>
      </c>
      <c r="J48" s="7" t="s">
        <v>30</v>
      </c>
      <c r="K48" s="7">
        <v>2140417</v>
      </c>
      <c r="L48" s="7" t="s">
        <v>30</v>
      </c>
      <c r="M48" s="9">
        <f>Prestación_Servicios_Municipal_Enero_2025[[#This Row],[Honorario total bruto mensualizado]]*(1-14.5%)</f>
        <v>1830056.5349999999</v>
      </c>
      <c r="N48" s="7" t="s">
        <v>31</v>
      </c>
      <c r="O48" s="7" t="s">
        <v>32</v>
      </c>
      <c r="P48" s="7" t="s">
        <v>32</v>
      </c>
      <c r="Q48" s="16">
        <v>45642</v>
      </c>
      <c r="R48" s="16">
        <v>45747</v>
      </c>
      <c r="S48" s="7" t="s">
        <v>33</v>
      </c>
      <c r="T48" s="7" t="s">
        <v>32</v>
      </c>
      <c r="U48" s="7" t="s">
        <v>32</v>
      </c>
      <c r="V48" s="7" t="s">
        <v>30</v>
      </c>
      <c r="W48" s="7">
        <v>0</v>
      </c>
      <c r="X48" s="17"/>
    </row>
    <row r="49" spans="1:24" x14ac:dyDescent="0.25">
      <c r="A49" s="7">
        <v>2025</v>
      </c>
      <c r="B49" s="7" t="s">
        <v>1414</v>
      </c>
      <c r="C49" s="7" t="s">
        <v>195</v>
      </c>
      <c r="D49" s="7" t="s">
        <v>196</v>
      </c>
      <c r="E49" s="7" t="s">
        <v>197</v>
      </c>
      <c r="F49" s="7" t="s">
        <v>26</v>
      </c>
      <c r="G49" s="7" t="s">
        <v>167</v>
      </c>
      <c r="H49" s="7" t="s">
        <v>198</v>
      </c>
      <c r="I49" s="7" t="s">
        <v>29</v>
      </c>
      <c r="J49" s="7" t="s">
        <v>30</v>
      </c>
      <c r="K49" s="7">
        <v>966493</v>
      </c>
      <c r="L49" s="7" t="s">
        <v>30</v>
      </c>
      <c r="M49" s="9">
        <f>Prestación_Servicios_Municipal_Enero_2025[[#This Row],[Honorario total bruto mensualizado]]*(1-14.5%)</f>
        <v>826351.51500000001</v>
      </c>
      <c r="N49" s="7" t="s">
        <v>31</v>
      </c>
      <c r="O49" s="7" t="s">
        <v>32</v>
      </c>
      <c r="P49" s="7" t="s">
        <v>32</v>
      </c>
      <c r="Q49" s="16">
        <v>45519</v>
      </c>
      <c r="R49" s="16">
        <v>45747</v>
      </c>
      <c r="S49" s="7" t="s">
        <v>33</v>
      </c>
      <c r="T49" s="7" t="s">
        <v>32</v>
      </c>
      <c r="U49" s="7" t="s">
        <v>32</v>
      </c>
      <c r="V49" s="7" t="s">
        <v>30</v>
      </c>
      <c r="W49" s="7">
        <v>0</v>
      </c>
      <c r="X49" s="17"/>
    </row>
    <row r="50" spans="1:24" x14ac:dyDescent="0.25">
      <c r="A50" s="7">
        <v>2025</v>
      </c>
      <c r="B50" s="7" t="s">
        <v>1414</v>
      </c>
      <c r="C50" s="7" t="s">
        <v>66</v>
      </c>
      <c r="D50" s="7" t="s">
        <v>199</v>
      </c>
      <c r="E50" s="7" t="s">
        <v>200</v>
      </c>
      <c r="F50" s="7" t="s">
        <v>26</v>
      </c>
      <c r="G50" s="7" t="s">
        <v>201</v>
      </c>
      <c r="H50" s="7" t="s">
        <v>55</v>
      </c>
      <c r="I50" s="7" t="s">
        <v>29</v>
      </c>
      <c r="J50" s="7" t="s">
        <v>30</v>
      </c>
      <c r="K50" s="7">
        <v>570595</v>
      </c>
      <c r="L50" s="7" t="s">
        <v>30</v>
      </c>
      <c r="M50" s="9">
        <f>Prestación_Servicios_Municipal_Enero_2025[[#This Row],[Honorario total bruto mensualizado]]*(1-14.5%)</f>
        <v>487858.72499999998</v>
      </c>
      <c r="N50" s="7" t="s">
        <v>31</v>
      </c>
      <c r="O50" s="7" t="s">
        <v>32</v>
      </c>
      <c r="P50" s="7" t="s">
        <v>32</v>
      </c>
      <c r="Q50" s="16">
        <v>45505</v>
      </c>
      <c r="R50" s="16">
        <v>45747</v>
      </c>
      <c r="S50" s="7" t="s">
        <v>33</v>
      </c>
      <c r="T50" s="7" t="s">
        <v>32</v>
      </c>
      <c r="U50" s="7" t="s">
        <v>32</v>
      </c>
      <c r="V50" s="7" t="s">
        <v>30</v>
      </c>
      <c r="W50" s="7">
        <v>0</v>
      </c>
      <c r="X50" s="17"/>
    </row>
    <row r="51" spans="1:24" x14ac:dyDescent="0.25">
      <c r="A51" s="7">
        <v>2025</v>
      </c>
      <c r="B51" s="7" t="s">
        <v>1414</v>
      </c>
      <c r="C51" s="7" t="s">
        <v>204</v>
      </c>
      <c r="D51" s="7" t="s">
        <v>32</v>
      </c>
      <c r="E51" s="7" t="s">
        <v>205</v>
      </c>
      <c r="F51" s="7" t="s">
        <v>26</v>
      </c>
      <c r="G51" s="7" t="s">
        <v>50</v>
      </c>
      <c r="H51" s="7" t="s">
        <v>55</v>
      </c>
      <c r="I51" s="7" t="s">
        <v>29</v>
      </c>
      <c r="J51" s="7" t="s">
        <v>30</v>
      </c>
      <c r="K51" s="7">
        <v>604058</v>
      </c>
      <c r="L51" s="7" t="s">
        <v>30</v>
      </c>
      <c r="M51" s="9">
        <f>Prestación_Servicios_Municipal_Enero_2025[[#This Row],[Honorario total bruto mensualizado]]*(1-14.5%)</f>
        <v>516469.58999999997</v>
      </c>
      <c r="N51" s="7" t="s">
        <v>31</v>
      </c>
      <c r="O51" s="7" t="s">
        <v>32</v>
      </c>
      <c r="P51" s="7" t="s">
        <v>32</v>
      </c>
      <c r="Q51" s="16">
        <v>45292</v>
      </c>
      <c r="R51" s="16">
        <v>45747</v>
      </c>
      <c r="S51" s="7" t="s">
        <v>33</v>
      </c>
      <c r="T51" s="7" t="s">
        <v>32</v>
      </c>
      <c r="U51" s="7" t="s">
        <v>32</v>
      </c>
      <c r="V51" s="7" t="s">
        <v>30</v>
      </c>
      <c r="W51" s="7">
        <v>0</v>
      </c>
      <c r="X51" s="17"/>
    </row>
    <row r="52" spans="1:24" x14ac:dyDescent="0.25">
      <c r="A52" s="7">
        <v>2025</v>
      </c>
      <c r="B52" s="7" t="s">
        <v>1414</v>
      </c>
      <c r="C52" s="7" t="s">
        <v>206</v>
      </c>
      <c r="D52" s="7" t="s">
        <v>66</v>
      </c>
      <c r="E52" s="7" t="s">
        <v>207</v>
      </c>
      <c r="F52" s="7" t="s">
        <v>26</v>
      </c>
      <c r="G52" s="7" t="s">
        <v>208</v>
      </c>
      <c r="H52" s="7" t="s">
        <v>55</v>
      </c>
      <c r="I52" s="7" t="s">
        <v>29</v>
      </c>
      <c r="J52" s="7" t="s">
        <v>30</v>
      </c>
      <c r="K52" s="7">
        <v>749915</v>
      </c>
      <c r="L52" s="7" t="s">
        <v>30</v>
      </c>
      <c r="M52" s="9">
        <f>Prestación_Servicios_Municipal_Enero_2025[[#This Row],[Honorario total bruto mensualizado]]*(1-14.5%)</f>
        <v>641177.32499999995</v>
      </c>
      <c r="N52" s="7" t="s">
        <v>31</v>
      </c>
      <c r="O52" s="7" t="s">
        <v>32</v>
      </c>
      <c r="P52" s="7" t="s">
        <v>32</v>
      </c>
      <c r="Q52" s="16">
        <v>45292</v>
      </c>
      <c r="R52" s="16">
        <v>45747</v>
      </c>
      <c r="S52" s="7" t="s">
        <v>33</v>
      </c>
      <c r="T52" s="7" t="s">
        <v>32</v>
      </c>
      <c r="U52" s="7" t="s">
        <v>32</v>
      </c>
      <c r="V52" s="7" t="s">
        <v>30</v>
      </c>
      <c r="W52" s="7">
        <v>0</v>
      </c>
      <c r="X52" s="17"/>
    </row>
    <row r="53" spans="1:24" x14ac:dyDescent="0.25">
      <c r="A53" s="7">
        <v>2025</v>
      </c>
      <c r="B53" s="7" t="s">
        <v>1414</v>
      </c>
      <c r="C53" s="7" t="s">
        <v>89</v>
      </c>
      <c r="D53" s="7" t="s">
        <v>47</v>
      </c>
      <c r="E53" s="7" t="s">
        <v>209</v>
      </c>
      <c r="F53" s="7" t="s">
        <v>26</v>
      </c>
      <c r="G53" s="7" t="s">
        <v>210</v>
      </c>
      <c r="H53" s="7" t="s">
        <v>211</v>
      </c>
      <c r="I53" s="7" t="s">
        <v>29</v>
      </c>
      <c r="J53" s="7" t="s">
        <v>30</v>
      </c>
      <c r="K53" s="7">
        <v>812500</v>
      </c>
      <c r="L53" s="7" t="s">
        <v>30</v>
      </c>
      <c r="M53" s="9">
        <f>Prestación_Servicios_Municipal_Enero_2025[[#This Row],[Honorario total bruto mensualizado]]*(1-14.5%)</f>
        <v>694687.5</v>
      </c>
      <c r="N53" s="7" t="s">
        <v>31</v>
      </c>
      <c r="O53" s="7" t="s">
        <v>32</v>
      </c>
      <c r="P53" s="7" t="s">
        <v>32</v>
      </c>
      <c r="Q53" s="16">
        <v>45597</v>
      </c>
      <c r="R53" s="16">
        <v>45747</v>
      </c>
      <c r="S53" s="7" t="s">
        <v>33</v>
      </c>
      <c r="T53" s="7" t="s">
        <v>32</v>
      </c>
      <c r="U53" s="7" t="s">
        <v>32</v>
      </c>
      <c r="V53" s="7" t="s">
        <v>30</v>
      </c>
      <c r="W53" s="7">
        <v>0</v>
      </c>
      <c r="X53" s="17"/>
    </row>
    <row r="54" spans="1:24" x14ac:dyDescent="0.25">
      <c r="A54" s="7">
        <v>2025</v>
      </c>
      <c r="B54" s="7" t="s">
        <v>1414</v>
      </c>
      <c r="C54" s="7" t="s">
        <v>213</v>
      </c>
      <c r="D54" s="7" t="s">
        <v>114</v>
      </c>
      <c r="E54" s="7" t="s">
        <v>214</v>
      </c>
      <c r="F54" s="7" t="s">
        <v>26</v>
      </c>
      <c r="G54" s="7" t="s">
        <v>215</v>
      </c>
      <c r="H54" s="7" t="s">
        <v>216</v>
      </c>
      <c r="I54" s="7" t="s">
        <v>29</v>
      </c>
      <c r="J54" s="7" t="s">
        <v>30</v>
      </c>
      <c r="K54" s="7">
        <v>904031</v>
      </c>
      <c r="L54" s="7" t="s">
        <v>30</v>
      </c>
      <c r="M54" s="9">
        <f>Prestación_Servicios_Municipal_Enero_2025[[#This Row],[Honorario total bruto mensualizado]]*(1-14.5%)</f>
        <v>772946.505</v>
      </c>
      <c r="N54" s="7" t="s">
        <v>31</v>
      </c>
      <c r="O54" s="7" t="s">
        <v>32</v>
      </c>
      <c r="P54" s="7" t="s">
        <v>32</v>
      </c>
      <c r="Q54" s="16">
        <v>45292</v>
      </c>
      <c r="R54" s="16">
        <v>45747</v>
      </c>
      <c r="S54" s="7" t="s">
        <v>33</v>
      </c>
      <c r="T54" s="7" t="s">
        <v>32</v>
      </c>
      <c r="U54" s="7" t="s">
        <v>32</v>
      </c>
      <c r="V54" s="7" t="s">
        <v>30</v>
      </c>
      <c r="W54" s="7">
        <v>0</v>
      </c>
      <c r="X54" s="17"/>
    </row>
    <row r="55" spans="1:24" x14ac:dyDescent="0.25">
      <c r="A55" s="7">
        <v>2025</v>
      </c>
      <c r="B55" s="7" t="s">
        <v>1414</v>
      </c>
      <c r="C55" s="7" t="s">
        <v>217</v>
      </c>
      <c r="D55" s="7" t="s">
        <v>147</v>
      </c>
      <c r="E55" s="7" t="s">
        <v>218</v>
      </c>
      <c r="F55" s="7" t="s">
        <v>26</v>
      </c>
      <c r="G55" s="7" t="s">
        <v>219</v>
      </c>
      <c r="H55" s="7" t="s">
        <v>55</v>
      </c>
      <c r="I55" s="7" t="s">
        <v>29</v>
      </c>
      <c r="J55" s="7" t="s">
        <v>30</v>
      </c>
      <c r="K55" s="7">
        <v>944177</v>
      </c>
      <c r="L55" s="7" t="s">
        <v>30</v>
      </c>
      <c r="M55" s="9">
        <f>Prestación_Servicios_Municipal_Enero_2025[[#This Row],[Honorario total bruto mensualizado]]*(1-14.5%)</f>
        <v>807271.33499999996</v>
      </c>
      <c r="N55" s="7" t="s">
        <v>31</v>
      </c>
      <c r="O55" s="7" t="s">
        <v>32</v>
      </c>
      <c r="P55" s="7" t="s">
        <v>32</v>
      </c>
      <c r="Q55" s="16">
        <v>45292</v>
      </c>
      <c r="R55" s="16">
        <v>45747</v>
      </c>
      <c r="S55" s="7" t="s">
        <v>33</v>
      </c>
      <c r="T55" s="7" t="s">
        <v>32</v>
      </c>
      <c r="U55" s="7" t="s">
        <v>32</v>
      </c>
      <c r="V55" s="7" t="s">
        <v>30</v>
      </c>
      <c r="W55" s="7">
        <v>0</v>
      </c>
      <c r="X55" s="17"/>
    </row>
    <row r="56" spans="1:24" x14ac:dyDescent="0.25">
      <c r="A56" s="7">
        <v>2025</v>
      </c>
      <c r="B56" s="7" t="s">
        <v>1414</v>
      </c>
      <c r="C56" s="7" t="s">
        <v>220</v>
      </c>
      <c r="D56" s="7" t="s">
        <v>220</v>
      </c>
      <c r="E56" s="7" t="s">
        <v>221</v>
      </c>
      <c r="F56" s="7" t="s">
        <v>26</v>
      </c>
      <c r="G56" s="7" t="s">
        <v>222</v>
      </c>
      <c r="H56" s="7" t="s">
        <v>55</v>
      </c>
      <c r="I56" s="7" t="s">
        <v>29</v>
      </c>
      <c r="J56" s="7" t="s">
        <v>30</v>
      </c>
      <c r="K56" s="7">
        <v>579710</v>
      </c>
      <c r="L56" s="7" t="s">
        <v>30</v>
      </c>
      <c r="M56" s="9">
        <f>Prestación_Servicios_Municipal_Enero_2025[[#This Row],[Honorario total bruto mensualizado]]*(1-14.5%)</f>
        <v>495652.05</v>
      </c>
      <c r="N56" s="7" t="s">
        <v>31</v>
      </c>
      <c r="O56" s="7" t="s">
        <v>32</v>
      </c>
      <c r="P56" s="7" t="s">
        <v>32</v>
      </c>
      <c r="Q56" s="16">
        <v>45505</v>
      </c>
      <c r="R56" s="16">
        <v>45747</v>
      </c>
      <c r="S56" s="7" t="s">
        <v>33</v>
      </c>
      <c r="T56" s="7" t="s">
        <v>32</v>
      </c>
      <c r="U56" s="7" t="s">
        <v>32</v>
      </c>
      <c r="V56" s="7" t="s">
        <v>30</v>
      </c>
      <c r="W56" s="7">
        <v>0</v>
      </c>
      <c r="X56" s="17"/>
    </row>
    <row r="57" spans="1:24" x14ac:dyDescent="0.25">
      <c r="A57" s="7">
        <v>2025</v>
      </c>
      <c r="B57" s="7" t="s">
        <v>1414</v>
      </c>
      <c r="C57" s="7" t="s">
        <v>223</v>
      </c>
      <c r="D57" s="7" t="s">
        <v>224</v>
      </c>
      <c r="E57" s="7" t="s">
        <v>225</v>
      </c>
      <c r="F57" s="7" t="s">
        <v>26</v>
      </c>
      <c r="G57" s="7" t="s">
        <v>226</v>
      </c>
      <c r="H57" s="7" t="s">
        <v>172</v>
      </c>
      <c r="I57" s="7" t="s">
        <v>29</v>
      </c>
      <c r="J57" s="7" t="s">
        <v>30</v>
      </c>
      <c r="K57" s="7">
        <v>2406734</v>
      </c>
      <c r="L57" s="7" t="s">
        <v>30</v>
      </c>
      <c r="M57" s="9">
        <f>Prestación_Servicios_Municipal_Enero_2025[[#This Row],[Honorario total bruto mensualizado]]*(1-14.5%)</f>
        <v>2057757.57</v>
      </c>
      <c r="N57" s="7" t="s">
        <v>31</v>
      </c>
      <c r="O57" s="7" t="s">
        <v>32</v>
      </c>
      <c r="P57" s="7" t="s">
        <v>32</v>
      </c>
      <c r="Q57" s="16">
        <v>45635</v>
      </c>
      <c r="R57" s="16">
        <v>45747</v>
      </c>
      <c r="S57" s="7" t="s">
        <v>33</v>
      </c>
      <c r="T57" s="7" t="s">
        <v>32</v>
      </c>
      <c r="U57" s="7" t="s">
        <v>32</v>
      </c>
      <c r="V57" s="7" t="s">
        <v>30</v>
      </c>
      <c r="W57" s="7">
        <v>0</v>
      </c>
      <c r="X57" s="17"/>
    </row>
    <row r="58" spans="1:24" x14ac:dyDescent="0.25">
      <c r="A58" s="7">
        <v>2025</v>
      </c>
      <c r="B58" s="7" t="s">
        <v>1414</v>
      </c>
      <c r="C58" s="7" t="s">
        <v>228</v>
      </c>
      <c r="D58" s="7" t="s">
        <v>86</v>
      </c>
      <c r="E58" s="7" t="s">
        <v>229</v>
      </c>
      <c r="F58" s="7" t="s">
        <v>26</v>
      </c>
      <c r="G58" s="7" t="s">
        <v>230</v>
      </c>
      <c r="H58" s="7" t="s">
        <v>231</v>
      </c>
      <c r="I58" s="7" t="s">
        <v>29</v>
      </c>
      <c r="J58" s="7" t="s">
        <v>30</v>
      </c>
      <c r="K58" s="7">
        <v>1077949</v>
      </c>
      <c r="L58" s="7" t="s">
        <v>30</v>
      </c>
      <c r="M58" s="9">
        <f>Prestación_Servicios_Municipal_Enero_2025[[#This Row],[Honorario total bruto mensualizado]]*(1-14.5%)</f>
        <v>921646.39500000002</v>
      </c>
      <c r="N58" s="7" t="s">
        <v>31</v>
      </c>
      <c r="O58" s="7" t="s">
        <v>32</v>
      </c>
      <c r="P58" s="7" t="s">
        <v>32</v>
      </c>
      <c r="Q58" s="16">
        <v>45292</v>
      </c>
      <c r="R58" s="16">
        <v>45747</v>
      </c>
      <c r="S58" s="7" t="s">
        <v>33</v>
      </c>
      <c r="T58" s="7" t="s">
        <v>32</v>
      </c>
      <c r="U58" s="7" t="s">
        <v>32</v>
      </c>
      <c r="V58" s="7" t="s">
        <v>30</v>
      </c>
      <c r="W58" s="7">
        <v>0</v>
      </c>
      <c r="X58" s="17"/>
    </row>
    <row r="59" spans="1:24" x14ac:dyDescent="0.25">
      <c r="A59" s="7">
        <v>2025</v>
      </c>
      <c r="B59" s="7" t="s">
        <v>1414</v>
      </c>
      <c r="C59" s="7" t="s">
        <v>232</v>
      </c>
      <c r="D59" s="7" t="s">
        <v>61</v>
      </c>
      <c r="E59" s="7" t="s">
        <v>233</v>
      </c>
      <c r="F59" s="7" t="s">
        <v>26</v>
      </c>
      <c r="G59" s="7" t="s">
        <v>234</v>
      </c>
      <c r="H59" s="7" t="s">
        <v>235</v>
      </c>
      <c r="I59" s="7" t="s">
        <v>29</v>
      </c>
      <c r="J59" s="7" t="s">
        <v>30</v>
      </c>
      <c r="K59" s="7">
        <v>847709</v>
      </c>
      <c r="L59" s="7" t="s">
        <v>30</v>
      </c>
      <c r="M59" s="9">
        <f>Prestación_Servicios_Municipal_Enero_2025[[#This Row],[Honorario total bruto mensualizado]]*(1-14.5%)</f>
        <v>724791.19499999995</v>
      </c>
      <c r="N59" s="7" t="s">
        <v>31</v>
      </c>
      <c r="O59" s="7" t="s">
        <v>32</v>
      </c>
      <c r="P59" s="7" t="s">
        <v>32</v>
      </c>
      <c r="Q59" s="16">
        <v>45292</v>
      </c>
      <c r="R59" s="16">
        <v>45747</v>
      </c>
      <c r="S59" s="7" t="s">
        <v>33</v>
      </c>
      <c r="T59" s="7" t="s">
        <v>32</v>
      </c>
      <c r="U59" s="7" t="s">
        <v>32</v>
      </c>
      <c r="V59" s="7" t="s">
        <v>30</v>
      </c>
      <c r="W59" s="7">
        <v>0</v>
      </c>
      <c r="X59" s="17"/>
    </row>
    <row r="60" spans="1:24" x14ac:dyDescent="0.25">
      <c r="A60" s="7">
        <v>2025</v>
      </c>
      <c r="B60" s="7" t="s">
        <v>1414</v>
      </c>
      <c r="C60" s="7" t="s">
        <v>243</v>
      </c>
      <c r="D60" s="7" t="s">
        <v>244</v>
      </c>
      <c r="E60" s="7" t="s">
        <v>245</v>
      </c>
      <c r="F60" s="7" t="s">
        <v>26</v>
      </c>
      <c r="G60" s="7" t="s">
        <v>222</v>
      </c>
      <c r="H60" s="7" t="s">
        <v>55</v>
      </c>
      <c r="I60" s="7" t="s">
        <v>29</v>
      </c>
      <c r="J60" s="7" t="s">
        <v>30</v>
      </c>
      <c r="K60" s="7">
        <v>579710</v>
      </c>
      <c r="L60" s="7" t="s">
        <v>30</v>
      </c>
      <c r="M60" s="9">
        <f>Prestación_Servicios_Municipal_Enero_2025[[#This Row],[Honorario total bruto mensualizado]]*(1-14.5%)</f>
        <v>495652.05</v>
      </c>
      <c r="N60" s="7" t="s">
        <v>31</v>
      </c>
      <c r="O60" s="7" t="s">
        <v>32</v>
      </c>
      <c r="P60" s="7" t="s">
        <v>32</v>
      </c>
      <c r="Q60" s="16">
        <v>45505</v>
      </c>
      <c r="R60" s="16">
        <v>45747</v>
      </c>
      <c r="S60" s="7" t="s">
        <v>33</v>
      </c>
      <c r="T60" s="7" t="s">
        <v>32</v>
      </c>
      <c r="U60" s="7" t="s">
        <v>32</v>
      </c>
      <c r="V60" s="7" t="s">
        <v>30</v>
      </c>
      <c r="W60" s="7">
        <v>0</v>
      </c>
      <c r="X60" s="17"/>
    </row>
    <row r="61" spans="1:24" x14ac:dyDescent="0.25">
      <c r="A61" s="7">
        <v>2025</v>
      </c>
      <c r="B61" s="7" t="s">
        <v>1414</v>
      </c>
      <c r="C61" s="7" t="s">
        <v>246</v>
      </c>
      <c r="D61" s="7" t="s">
        <v>247</v>
      </c>
      <c r="E61" s="7" t="s">
        <v>248</v>
      </c>
      <c r="F61" s="7" t="s">
        <v>26</v>
      </c>
      <c r="G61" s="7" t="s">
        <v>131</v>
      </c>
      <c r="H61" s="7" t="s">
        <v>55</v>
      </c>
      <c r="I61" s="7" t="s">
        <v>29</v>
      </c>
      <c r="J61" s="7" t="s">
        <v>30</v>
      </c>
      <c r="K61" s="7">
        <v>579710</v>
      </c>
      <c r="L61" s="7" t="s">
        <v>30</v>
      </c>
      <c r="M61" s="9">
        <f>Prestación_Servicios_Municipal_Enero_2025[[#This Row],[Honorario total bruto mensualizado]]*(1-14.5%)</f>
        <v>495652.05</v>
      </c>
      <c r="N61" s="7" t="s">
        <v>31</v>
      </c>
      <c r="O61" s="7" t="s">
        <v>32</v>
      </c>
      <c r="P61" s="7" t="s">
        <v>32</v>
      </c>
      <c r="Q61" s="16">
        <v>45505</v>
      </c>
      <c r="R61" s="16">
        <v>45747</v>
      </c>
      <c r="S61" s="7" t="s">
        <v>33</v>
      </c>
      <c r="T61" s="7" t="s">
        <v>32</v>
      </c>
      <c r="U61" s="7" t="s">
        <v>32</v>
      </c>
      <c r="V61" s="7" t="s">
        <v>30</v>
      </c>
      <c r="W61" s="7">
        <v>0</v>
      </c>
      <c r="X61" s="17"/>
    </row>
    <row r="62" spans="1:24" x14ac:dyDescent="0.25">
      <c r="A62" s="7">
        <v>2025</v>
      </c>
      <c r="B62" s="7" t="s">
        <v>1414</v>
      </c>
      <c r="C62" s="7" t="s">
        <v>90</v>
      </c>
      <c r="D62" s="7" t="s">
        <v>250</v>
      </c>
      <c r="E62" s="7" t="s">
        <v>253</v>
      </c>
      <c r="F62" s="7" t="s">
        <v>26</v>
      </c>
      <c r="G62" s="7" t="s">
        <v>254</v>
      </c>
      <c r="H62" s="7" t="s">
        <v>203</v>
      </c>
      <c r="I62" s="7" t="s">
        <v>29</v>
      </c>
      <c r="J62" s="7" t="s">
        <v>30</v>
      </c>
      <c r="K62" s="7">
        <v>1007995</v>
      </c>
      <c r="L62" s="7" t="s">
        <v>30</v>
      </c>
      <c r="M62" s="9">
        <f>Prestación_Servicios_Municipal_Enero_2025[[#This Row],[Honorario total bruto mensualizado]]*(1-14.5%)</f>
        <v>861835.72499999998</v>
      </c>
      <c r="N62" s="7" t="s">
        <v>31</v>
      </c>
      <c r="O62" s="7" t="s">
        <v>32</v>
      </c>
      <c r="P62" s="7" t="s">
        <v>32</v>
      </c>
      <c r="Q62" s="16">
        <v>45292</v>
      </c>
      <c r="R62" s="16">
        <v>45747</v>
      </c>
      <c r="S62" s="7" t="s">
        <v>33</v>
      </c>
      <c r="T62" s="7" t="s">
        <v>32</v>
      </c>
      <c r="U62" s="7" t="s">
        <v>32</v>
      </c>
      <c r="V62" s="7" t="s">
        <v>30</v>
      </c>
      <c r="W62" s="7">
        <v>0</v>
      </c>
      <c r="X62" s="17"/>
    </row>
    <row r="63" spans="1:24" x14ac:dyDescent="0.25">
      <c r="A63" s="7">
        <v>2025</v>
      </c>
      <c r="B63" s="7" t="s">
        <v>1414</v>
      </c>
      <c r="C63" s="7" t="s">
        <v>255</v>
      </c>
      <c r="D63" s="7" t="s">
        <v>256</v>
      </c>
      <c r="E63" s="7" t="s">
        <v>257</v>
      </c>
      <c r="F63" s="7" t="s">
        <v>26</v>
      </c>
      <c r="G63" s="7" t="s">
        <v>258</v>
      </c>
      <c r="H63" s="7" t="s">
        <v>259</v>
      </c>
      <c r="I63" s="7" t="s">
        <v>29</v>
      </c>
      <c r="J63" s="7" t="s">
        <v>30</v>
      </c>
      <c r="K63" s="7">
        <v>877147</v>
      </c>
      <c r="L63" s="7" t="s">
        <v>30</v>
      </c>
      <c r="M63" s="9">
        <f>Prestación_Servicios_Municipal_Enero_2025[[#This Row],[Honorario total bruto mensualizado]]*(1-14.5%)</f>
        <v>749960.68499999994</v>
      </c>
      <c r="N63" s="7" t="s">
        <v>31</v>
      </c>
      <c r="O63" s="7" t="s">
        <v>32</v>
      </c>
      <c r="P63" s="7" t="s">
        <v>32</v>
      </c>
      <c r="Q63" s="16">
        <v>45292</v>
      </c>
      <c r="R63" s="16">
        <v>45747</v>
      </c>
      <c r="S63" s="7" t="s">
        <v>33</v>
      </c>
      <c r="T63" s="7" t="s">
        <v>32</v>
      </c>
      <c r="U63" s="7" t="s">
        <v>32</v>
      </c>
      <c r="V63" s="7" t="s">
        <v>30</v>
      </c>
      <c r="W63" s="7">
        <v>0</v>
      </c>
      <c r="X63" s="17"/>
    </row>
    <row r="64" spans="1:24" x14ac:dyDescent="0.25">
      <c r="A64" s="7">
        <v>2025</v>
      </c>
      <c r="B64" s="7" t="s">
        <v>1414</v>
      </c>
      <c r="C64" s="7" t="s">
        <v>260</v>
      </c>
      <c r="D64" s="7" t="s">
        <v>260</v>
      </c>
      <c r="E64" s="7" t="s">
        <v>261</v>
      </c>
      <c r="F64" s="7" t="s">
        <v>26</v>
      </c>
      <c r="G64" s="7" t="s">
        <v>262</v>
      </c>
      <c r="H64" s="7" t="s">
        <v>55</v>
      </c>
      <c r="I64" s="7" t="s">
        <v>29</v>
      </c>
      <c r="J64" s="7" t="s">
        <v>30</v>
      </c>
      <c r="K64" s="7">
        <v>666880</v>
      </c>
      <c r="L64" s="7" t="s">
        <v>30</v>
      </c>
      <c r="M64" s="9">
        <f>Prestación_Servicios_Municipal_Enero_2025[[#This Row],[Honorario total bruto mensualizado]]*(1-14.5%)</f>
        <v>570182.40000000002</v>
      </c>
      <c r="N64" s="7" t="s">
        <v>31</v>
      </c>
      <c r="O64" s="7" t="s">
        <v>32</v>
      </c>
      <c r="P64" s="7" t="s">
        <v>32</v>
      </c>
      <c r="Q64" s="16">
        <v>45397</v>
      </c>
      <c r="R64" s="16">
        <v>45747</v>
      </c>
      <c r="S64" s="7" t="s">
        <v>33</v>
      </c>
      <c r="T64" s="7" t="s">
        <v>32</v>
      </c>
      <c r="U64" s="7" t="s">
        <v>32</v>
      </c>
      <c r="V64" s="7" t="s">
        <v>30</v>
      </c>
      <c r="W64" s="7">
        <v>0</v>
      </c>
      <c r="X64" s="17"/>
    </row>
    <row r="65" spans="1:24" x14ac:dyDescent="0.25">
      <c r="A65" s="7">
        <v>2025</v>
      </c>
      <c r="B65" s="7" t="s">
        <v>1414</v>
      </c>
      <c r="C65" s="7" t="s">
        <v>170</v>
      </c>
      <c r="D65" s="7" t="s">
        <v>263</v>
      </c>
      <c r="E65" s="7" t="s">
        <v>264</v>
      </c>
      <c r="F65" s="7" t="s">
        <v>26</v>
      </c>
      <c r="G65" s="7" t="s">
        <v>265</v>
      </c>
      <c r="H65" s="7" t="s">
        <v>42</v>
      </c>
      <c r="I65" s="7" t="s">
        <v>29</v>
      </c>
      <c r="J65" s="7" t="s">
        <v>30</v>
      </c>
      <c r="K65" s="7">
        <v>959553</v>
      </c>
      <c r="L65" s="7" t="s">
        <v>30</v>
      </c>
      <c r="M65" s="9">
        <f>Prestación_Servicios_Municipal_Enero_2025[[#This Row],[Honorario total bruto mensualizado]]*(1-14.5%)</f>
        <v>820417.81499999994</v>
      </c>
      <c r="N65" s="7" t="s">
        <v>31</v>
      </c>
      <c r="O65" s="7" t="s">
        <v>32</v>
      </c>
      <c r="P65" s="7" t="s">
        <v>32</v>
      </c>
      <c r="Q65" s="16">
        <v>45338</v>
      </c>
      <c r="R65" s="16">
        <v>45747</v>
      </c>
      <c r="S65" s="7" t="s">
        <v>33</v>
      </c>
      <c r="T65" s="7" t="s">
        <v>32</v>
      </c>
      <c r="U65" s="7" t="s">
        <v>32</v>
      </c>
      <c r="V65" s="7" t="s">
        <v>30</v>
      </c>
      <c r="W65" s="7">
        <v>0</v>
      </c>
      <c r="X65" s="17"/>
    </row>
    <row r="66" spans="1:24" x14ac:dyDescent="0.25">
      <c r="A66" s="7">
        <v>2025</v>
      </c>
      <c r="B66" s="7" t="s">
        <v>1414</v>
      </c>
      <c r="C66" s="7" t="s">
        <v>206</v>
      </c>
      <c r="D66" s="7" t="s">
        <v>114</v>
      </c>
      <c r="E66" s="7" t="s">
        <v>266</v>
      </c>
      <c r="F66" s="7" t="s">
        <v>26</v>
      </c>
      <c r="G66" s="7" t="s">
        <v>267</v>
      </c>
      <c r="H66" s="7" t="s">
        <v>55</v>
      </c>
      <c r="I66" s="7" t="s">
        <v>29</v>
      </c>
      <c r="J66" s="7" t="s">
        <v>30</v>
      </c>
      <c r="K66" s="7">
        <v>1121604</v>
      </c>
      <c r="L66" s="7" t="s">
        <v>30</v>
      </c>
      <c r="M66" s="9">
        <f>Prestación_Servicios_Municipal_Enero_2025[[#This Row],[Honorario total bruto mensualizado]]*(1-14.5%)</f>
        <v>958971.41999999993</v>
      </c>
      <c r="N66" s="7" t="s">
        <v>31</v>
      </c>
      <c r="O66" s="7" t="s">
        <v>32</v>
      </c>
      <c r="P66" s="7" t="s">
        <v>32</v>
      </c>
      <c r="Q66" s="16">
        <v>45292</v>
      </c>
      <c r="R66" s="16">
        <v>45747</v>
      </c>
      <c r="S66" s="7" t="s">
        <v>33</v>
      </c>
      <c r="T66" s="7" t="s">
        <v>32</v>
      </c>
      <c r="U66" s="7" t="s">
        <v>32</v>
      </c>
      <c r="V66" s="7" t="s">
        <v>30</v>
      </c>
      <c r="W66" s="7">
        <v>0</v>
      </c>
      <c r="X66" s="17"/>
    </row>
    <row r="67" spans="1:24" x14ac:dyDescent="0.25">
      <c r="A67" s="7">
        <v>2025</v>
      </c>
      <c r="B67" s="7" t="s">
        <v>1414</v>
      </c>
      <c r="C67" s="7" t="s">
        <v>1427</v>
      </c>
      <c r="D67" s="7" t="s">
        <v>101</v>
      </c>
      <c r="E67" s="7" t="s">
        <v>1426</v>
      </c>
      <c r="F67" s="7" t="s">
        <v>26</v>
      </c>
      <c r="G67" s="7" t="s">
        <v>1464</v>
      </c>
      <c r="H67" s="7" t="s">
        <v>1478</v>
      </c>
      <c r="I67" s="7" t="s">
        <v>29</v>
      </c>
      <c r="J67" s="7" t="s">
        <v>30</v>
      </c>
      <c r="K67" s="7">
        <v>200000</v>
      </c>
      <c r="L67" s="7" t="s">
        <v>30</v>
      </c>
      <c r="M67" s="9">
        <f>Prestación_Servicios_Municipal_Enero_2025[[#This Row],[Honorario total bruto mensualizado]]*(1-14.5%)</f>
        <v>171000</v>
      </c>
      <c r="N67" s="7" t="s">
        <v>31</v>
      </c>
      <c r="O67" s="7" t="s">
        <v>32</v>
      </c>
      <c r="P67" s="7" t="s">
        <v>32</v>
      </c>
      <c r="Q67" s="16">
        <v>45292</v>
      </c>
      <c r="R67" s="16">
        <v>45747</v>
      </c>
      <c r="S67" s="7" t="s">
        <v>33</v>
      </c>
      <c r="T67" s="7" t="s">
        <v>32</v>
      </c>
      <c r="U67" s="7" t="s">
        <v>32</v>
      </c>
      <c r="V67" s="7" t="s">
        <v>30</v>
      </c>
      <c r="W67" s="7">
        <v>0</v>
      </c>
      <c r="X67" s="17"/>
    </row>
    <row r="68" spans="1:24" x14ac:dyDescent="0.25">
      <c r="A68" s="7">
        <v>2025</v>
      </c>
      <c r="B68" s="7" t="s">
        <v>1414</v>
      </c>
      <c r="C68" s="7" t="s">
        <v>43</v>
      </c>
      <c r="D68" s="7" t="s">
        <v>268</v>
      </c>
      <c r="E68" s="7" t="s">
        <v>269</v>
      </c>
      <c r="F68" s="7" t="s">
        <v>26</v>
      </c>
      <c r="G68" s="7" t="s">
        <v>270</v>
      </c>
      <c r="H68" s="7" t="s">
        <v>55</v>
      </c>
      <c r="I68" s="7" t="s">
        <v>29</v>
      </c>
      <c r="J68" s="7" t="s">
        <v>30</v>
      </c>
      <c r="K68" s="7">
        <v>812500</v>
      </c>
      <c r="L68" s="7" t="s">
        <v>30</v>
      </c>
      <c r="M68" s="9">
        <f>Prestación_Servicios_Municipal_Enero_2025[[#This Row],[Honorario total bruto mensualizado]]*(1-14.5%)</f>
        <v>694687.5</v>
      </c>
      <c r="N68" s="7" t="s">
        <v>31</v>
      </c>
      <c r="O68" s="7" t="s">
        <v>32</v>
      </c>
      <c r="P68" s="7" t="s">
        <v>32</v>
      </c>
      <c r="Q68" s="16">
        <v>45505</v>
      </c>
      <c r="R68" s="16">
        <v>45747</v>
      </c>
      <c r="S68" s="7" t="s">
        <v>33</v>
      </c>
      <c r="T68" s="7" t="s">
        <v>32</v>
      </c>
      <c r="U68" s="7" t="s">
        <v>32</v>
      </c>
      <c r="V68" s="7" t="s">
        <v>30</v>
      </c>
      <c r="W68" s="7">
        <v>0</v>
      </c>
      <c r="X68" s="17"/>
    </row>
    <row r="69" spans="1:24" x14ac:dyDescent="0.25">
      <c r="A69" s="7">
        <v>2025</v>
      </c>
      <c r="B69" s="7" t="s">
        <v>1414</v>
      </c>
      <c r="C69" s="7" t="s">
        <v>277</v>
      </c>
      <c r="D69" s="7" t="s">
        <v>177</v>
      </c>
      <c r="E69" s="7" t="s">
        <v>278</v>
      </c>
      <c r="F69" s="7" t="s">
        <v>26</v>
      </c>
      <c r="G69" s="7" t="s">
        <v>279</v>
      </c>
      <c r="H69" s="7" t="s">
        <v>55</v>
      </c>
      <c r="I69" s="7" t="s">
        <v>29</v>
      </c>
      <c r="J69" s="7" t="s">
        <v>30</v>
      </c>
      <c r="K69" s="7">
        <v>833840</v>
      </c>
      <c r="L69" s="7" t="s">
        <v>30</v>
      </c>
      <c r="M69" s="9">
        <f>Prestación_Servicios_Municipal_Enero_2025[[#This Row],[Honorario total bruto mensualizado]]*(1-14.5%)</f>
        <v>712933.2</v>
      </c>
      <c r="N69" s="7" t="s">
        <v>31</v>
      </c>
      <c r="O69" s="7" t="s">
        <v>32</v>
      </c>
      <c r="P69" s="7" t="s">
        <v>32</v>
      </c>
      <c r="Q69" s="16">
        <v>45292</v>
      </c>
      <c r="R69" s="16">
        <v>45747</v>
      </c>
      <c r="S69" s="7" t="s">
        <v>33</v>
      </c>
      <c r="T69" s="7" t="s">
        <v>32</v>
      </c>
      <c r="U69" s="7" t="s">
        <v>32</v>
      </c>
      <c r="V69" s="7" t="s">
        <v>30</v>
      </c>
      <c r="W69" s="7">
        <v>0</v>
      </c>
      <c r="X69" s="17"/>
    </row>
    <row r="70" spans="1:24" x14ac:dyDescent="0.25">
      <c r="A70" s="7">
        <v>2025</v>
      </c>
      <c r="B70" s="7" t="s">
        <v>1414</v>
      </c>
      <c r="C70" s="7" t="s">
        <v>101</v>
      </c>
      <c r="D70" s="7" t="s">
        <v>280</v>
      </c>
      <c r="E70" s="7" t="s">
        <v>281</v>
      </c>
      <c r="F70" s="7" t="s">
        <v>26</v>
      </c>
      <c r="G70" s="7" t="s">
        <v>282</v>
      </c>
      <c r="H70" s="7" t="s">
        <v>283</v>
      </c>
      <c r="I70" s="7" t="s">
        <v>29</v>
      </c>
      <c r="J70" s="7" t="s">
        <v>30</v>
      </c>
      <c r="K70" s="7">
        <v>1045308</v>
      </c>
      <c r="L70" s="7" t="s">
        <v>30</v>
      </c>
      <c r="M70" s="9">
        <f>Prestación_Servicios_Municipal_Enero_2025[[#This Row],[Honorario total bruto mensualizado]]*(1-14.5%)</f>
        <v>893738.34</v>
      </c>
      <c r="N70" s="7" t="s">
        <v>31</v>
      </c>
      <c r="O70" s="7" t="s">
        <v>32</v>
      </c>
      <c r="P70" s="7" t="s">
        <v>32</v>
      </c>
      <c r="Q70" s="16">
        <v>45292</v>
      </c>
      <c r="R70" s="16">
        <v>45747</v>
      </c>
      <c r="S70" s="7" t="s">
        <v>33</v>
      </c>
      <c r="T70" s="7" t="s">
        <v>32</v>
      </c>
      <c r="U70" s="7" t="s">
        <v>32</v>
      </c>
      <c r="V70" s="7" t="s">
        <v>30</v>
      </c>
      <c r="W70" s="7">
        <v>0</v>
      </c>
      <c r="X70" s="17"/>
    </row>
    <row r="71" spans="1:24" x14ac:dyDescent="0.25">
      <c r="A71" s="7">
        <v>2025</v>
      </c>
      <c r="B71" s="7" t="s">
        <v>1414</v>
      </c>
      <c r="C71" s="7" t="s">
        <v>77</v>
      </c>
      <c r="D71" s="7" t="s">
        <v>126</v>
      </c>
      <c r="E71" s="7" t="s">
        <v>271</v>
      </c>
      <c r="F71" s="7" t="s">
        <v>26</v>
      </c>
      <c r="G71" s="7" t="s">
        <v>272</v>
      </c>
      <c r="H71" s="7" t="s">
        <v>211</v>
      </c>
      <c r="I71" s="7" t="s">
        <v>29</v>
      </c>
      <c r="J71" s="7" t="s">
        <v>30</v>
      </c>
      <c r="K71" s="7">
        <v>812500</v>
      </c>
      <c r="L71" s="7" t="s">
        <v>30</v>
      </c>
      <c r="M71" s="9">
        <f>Prestación_Servicios_Municipal_Enero_2025[[#This Row],[Honorario total bruto mensualizado]]*(1-14.5%)</f>
        <v>694687.5</v>
      </c>
      <c r="N71" s="7" t="s">
        <v>31</v>
      </c>
      <c r="O71" s="7" t="s">
        <v>32</v>
      </c>
      <c r="P71" s="7" t="s">
        <v>32</v>
      </c>
      <c r="Q71" s="16">
        <v>45544</v>
      </c>
      <c r="R71" s="16">
        <v>45747</v>
      </c>
      <c r="S71" s="7" t="s">
        <v>33</v>
      </c>
      <c r="T71" s="7" t="s">
        <v>32</v>
      </c>
      <c r="U71" s="7" t="s">
        <v>32</v>
      </c>
      <c r="V71" s="7" t="s">
        <v>30</v>
      </c>
      <c r="W71" s="7">
        <v>0</v>
      </c>
      <c r="X71" s="17"/>
    </row>
    <row r="72" spans="1:24" x14ac:dyDescent="0.25">
      <c r="A72" s="7">
        <v>2025</v>
      </c>
      <c r="B72" s="7" t="s">
        <v>1414</v>
      </c>
      <c r="C72" s="7" t="s">
        <v>1415</v>
      </c>
      <c r="D72" s="7" t="s">
        <v>284</v>
      </c>
      <c r="E72" s="7" t="s">
        <v>285</v>
      </c>
      <c r="F72" s="7" t="s">
        <v>26</v>
      </c>
      <c r="G72" s="7" t="s">
        <v>65</v>
      </c>
      <c r="H72" s="7" t="s">
        <v>55</v>
      </c>
      <c r="I72" s="7" t="s">
        <v>29</v>
      </c>
      <c r="J72" s="7" t="s">
        <v>30</v>
      </c>
      <c r="K72" s="7">
        <v>604058</v>
      </c>
      <c r="L72" s="7" t="s">
        <v>30</v>
      </c>
      <c r="M72" s="9">
        <f>Prestación_Servicios_Municipal_Enero_2025[[#This Row],[Honorario total bruto mensualizado]]*(1-14.5%)</f>
        <v>516469.58999999997</v>
      </c>
      <c r="N72" s="7" t="s">
        <v>31</v>
      </c>
      <c r="O72" s="7" t="s">
        <v>32</v>
      </c>
      <c r="P72" s="7" t="s">
        <v>32</v>
      </c>
      <c r="Q72" s="16">
        <v>45320</v>
      </c>
      <c r="R72" s="16">
        <v>45747</v>
      </c>
      <c r="S72" s="7" t="s">
        <v>33</v>
      </c>
      <c r="T72" s="7" t="s">
        <v>32</v>
      </c>
      <c r="U72" s="7" t="s">
        <v>32</v>
      </c>
      <c r="V72" s="7" t="s">
        <v>30</v>
      </c>
      <c r="W72" s="7">
        <v>0</v>
      </c>
      <c r="X72" s="17"/>
    </row>
    <row r="73" spans="1:24" x14ac:dyDescent="0.25">
      <c r="A73" s="7">
        <v>2025</v>
      </c>
      <c r="B73" s="7" t="s">
        <v>1414</v>
      </c>
      <c r="C73" s="7" t="s">
        <v>286</v>
      </c>
      <c r="D73" s="7" t="s">
        <v>114</v>
      </c>
      <c r="E73" s="7" t="s">
        <v>287</v>
      </c>
      <c r="F73" s="7" t="s">
        <v>26</v>
      </c>
      <c r="G73" s="7" t="s">
        <v>65</v>
      </c>
      <c r="H73" s="7" t="s">
        <v>55</v>
      </c>
      <c r="I73" s="7" t="s">
        <v>29</v>
      </c>
      <c r="J73" s="7" t="s">
        <v>30</v>
      </c>
      <c r="K73" s="7">
        <v>604058</v>
      </c>
      <c r="L73" s="7" t="s">
        <v>30</v>
      </c>
      <c r="M73" s="9">
        <f>Prestación_Servicios_Municipal_Enero_2025[[#This Row],[Honorario total bruto mensualizado]]*(1-14.5%)</f>
        <v>516469.58999999997</v>
      </c>
      <c r="N73" s="7" t="s">
        <v>31</v>
      </c>
      <c r="O73" s="7" t="s">
        <v>32</v>
      </c>
      <c r="P73" s="7" t="s">
        <v>32</v>
      </c>
      <c r="Q73" s="16">
        <v>45320</v>
      </c>
      <c r="R73" s="16">
        <v>45747</v>
      </c>
      <c r="S73" s="7" t="s">
        <v>33</v>
      </c>
      <c r="T73" s="7" t="s">
        <v>32</v>
      </c>
      <c r="U73" s="7" t="s">
        <v>32</v>
      </c>
      <c r="V73" s="7" t="s">
        <v>30</v>
      </c>
      <c r="W73" s="7">
        <v>0</v>
      </c>
      <c r="X73" s="17"/>
    </row>
    <row r="74" spans="1:24" x14ac:dyDescent="0.25">
      <c r="A74" s="7">
        <v>2025</v>
      </c>
      <c r="B74" s="7" t="s">
        <v>1414</v>
      </c>
      <c r="C74" s="7" t="s">
        <v>43</v>
      </c>
      <c r="D74" s="7" t="s">
        <v>288</v>
      </c>
      <c r="E74" s="7" t="s">
        <v>289</v>
      </c>
      <c r="F74" s="7" t="s">
        <v>26</v>
      </c>
      <c r="G74" s="7" t="s">
        <v>290</v>
      </c>
      <c r="H74" s="7" t="s">
        <v>55</v>
      </c>
      <c r="I74" s="7" t="s">
        <v>29</v>
      </c>
      <c r="J74" s="7" t="s">
        <v>30</v>
      </c>
      <c r="K74" s="7">
        <v>604058</v>
      </c>
      <c r="L74" s="7" t="s">
        <v>30</v>
      </c>
      <c r="M74" s="9">
        <f>Prestación_Servicios_Municipal_Enero_2025[[#This Row],[Honorario total bruto mensualizado]]*(1-14.5%)</f>
        <v>516469.58999999997</v>
      </c>
      <c r="N74" s="7" t="s">
        <v>31</v>
      </c>
      <c r="O74" s="7" t="s">
        <v>32</v>
      </c>
      <c r="P74" s="7" t="s">
        <v>32</v>
      </c>
      <c r="Q74" s="16">
        <v>45292</v>
      </c>
      <c r="R74" s="16">
        <v>45747</v>
      </c>
      <c r="S74" s="7" t="s">
        <v>33</v>
      </c>
      <c r="T74" s="7" t="s">
        <v>32</v>
      </c>
      <c r="U74" s="7" t="s">
        <v>32</v>
      </c>
      <c r="V74" s="7" t="s">
        <v>30</v>
      </c>
      <c r="W74" s="7">
        <v>0</v>
      </c>
      <c r="X74" s="17"/>
    </row>
    <row r="75" spans="1:24" x14ac:dyDescent="0.25">
      <c r="A75" s="7">
        <v>2025</v>
      </c>
      <c r="B75" s="7" t="s">
        <v>1414</v>
      </c>
      <c r="C75" s="7" t="s">
        <v>291</v>
      </c>
      <c r="D75" s="7" t="s">
        <v>292</v>
      </c>
      <c r="E75" s="7" t="s">
        <v>293</v>
      </c>
      <c r="F75" s="7" t="s">
        <v>26</v>
      </c>
      <c r="G75" s="7" t="s">
        <v>294</v>
      </c>
      <c r="H75" s="7" t="s">
        <v>295</v>
      </c>
      <c r="I75" s="7" t="s">
        <v>29</v>
      </c>
      <c r="J75" s="7" t="s">
        <v>30</v>
      </c>
      <c r="K75" s="7">
        <v>1857326</v>
      </c>
      <c r="L75" s="7" t="s">
        <v>30</v>
      </c>
      <c r="M75" s="9">
        <f>Prestación_Servicios_Municipal_Enero_2025[[#This Row],[Honorario total bruto mensualizado]]*(1-14.5%)</f>
        <v>1588013.73</v>
      </c>
      <c r="N75" s="7" t="s">
        <v>31</v>
      </c>
      <c r="O75" s="7" t="s">
        <v>32</v>
      </c>
      <c r="P75" s="7" t="s">
        <v>32</v>
      </c>
      <c r="Q75" s="16">
        <v>45292</v>
      </c>
      <c r="R75" s="16">
        <v>45747</v>
      </c>
      <c r="S75" s="7" t="s">
        <v>33</v>
      </c>
      <c r="T75" s="7" t="s">
        <v>32</v>
      </c>
      <c r="U75" s="7" t="s">
        <v>32</v>
      </c>
      <c r="V75" s="7" t="s">
        <v>30</v>
      </c>
      <c r="W75" s="7">
        <v>0</v>
      </c>
      <c r="X75" s="17"/>
    </row>
    <row r="76" spans="1:24" x14ac:dyDescent="0.25">
      <c r="A76" s="7">
        <v>2025</v>
      </c>
      <c r="B76" s="7" t="s">
        <v>1414</v>
      </c>
      <c r="C76" s="7" t="s">
        <v>133</v>
      </c>
      <c r="D76" s="7" t="s">
        <v>296</v>
      </c>
      <c r="E76" s="7" t="s">
        <v>297</v>
      </c>
      <c r="F76" s="7" t="s">
        <v>26</v>
      </c>
      <c r="G76" s="7" t="s">
        <v>298</v>
      </c>
      <c r="H76" s="7" t="s">
        <v>55</v>
      </c>
      <c r="I76" s="7" t="s">
        <v>29</v>
      </c>
      <c r="J76" s="7" t="s">
        <v>30</v>
      </c>
      <c r="K76" s="7">
        <v>729646</v>
      </c>
      <c r="L76" s="7" t="s">
        <v>30</v>
      </c>
      <c r="M76" s="9">
        <f>Prestación_Servicios_Municipal_Enero_2025[[#This Row],[Honorario total bruto mensualizado]]*(1-14.5%)</f>
        <v>623847.32999999996</v>
      </c>
      <c r="N76" s="7" t="s">
        <v>31</v>
      </c>
      <c r="O76" s="7" t="s">
        <v>32</v>
      </c>
      <c r="P76" s="7" t="s">
        <v>32</v>
      </c>
      <c r="Q76" s="16">
        <v>45292</v>
      </c>
      <c r="R76" s="16">
        <v>45747</v>
      </c>
      <c r="S76" s="7" t="s">
        <v>33</v>
      </c>
      <c r="T76" s="7" t="s">
        <v>32</v>
      </c>
      <c r="U76" s="7" t="s">
        <v>32</v>
      </c>
      <c r="V76" s="7" t="s">
        <v>30</v>
      </c>
      <c r="W76" s="7">
        <v>0</v>
      </c>
      <c r="X76" s="17"/>
    </row>
    <row r="77" spans="1:24" x14ac:dyDescent="0.25">
      <c r="A77" s="7">
        <v>2025</v>
      </c>
      <c r="B77" s="7" t="s">
        <v>1414</v>
      </c>
      <c r="C77" s="7" t="s">
        <v>299</v>
      </c>
      <c r="D77" s="7" t="s">
        <v>151</v>
      </c>
      <c r="E77" s="7" t="s">
        <v>300</v>
      </c>
      <c r="F77" s="7" t="s">
        <v>26</v>
      </c>
      <c r="G77" s="7" t="s">
        <v>301</v>
      </c>
      <c r="H77" s="7" t="s">
        <v>180</v>
      </c>
      <c r="I77" s="7" t="s">
        <v>29</v>
      </c>
      <c r="J77" s="7" t="s">
        <v>30</v>
      </c>
      <c r="K77" s="7">
        <v>1704112</v>
      </c>
      <c r="L77" s="7" t="s">
        <v>30</v>
      </c>
      <c r="M77" s="9">
        <f>Prestación_Servicios_Municipal_Enero_2025[[#This Row],[Honorario total bruto mensualizado]]*(1-14.5%)</f>
        <v>1457015.76</v>
      </c>
      <c r="N77" s="7" t="s">
        <v>31</v>
      </c>
      <c r="O77" s="7" t="s">
        <v>32</v>
      </c>
      <c r="P77" s="7" t="s">
        <v>32</v>
      </c>
      <c r="Q77" s="16">
        <v>45292</v>
      </c>
      <c r="R77" s="16">
        <v>45747</v>
      </c>
      <c r="S77" s="7" t="s">
        <v>33</v>
      </c>
      <c r="T77" s="7" t="s">
        <v>32</v>
      </c>
      <c r="U77" s="7" t="s">
        <v>32</v>
      </c>
      <c r="V77" s="7" t="s">
        <v>30</v>
      </c>
      <c r="W77" s="7">
        <v>0</v>
      </c>
      <c r="X77" s="17"/>
    </row>
    <row r="78" spans="1:24" x14ac:dyDescent="0.25">
      <c r="A78" s="7">
        <v>2025</v>
      </c>
      <c r="B78" s="7" t="s">
        <v>1414</v>
      </c>
      <c r="C78" s="7" t="s">
        <v>302</v>
      </c>
      <c r="D78" s="7" t="s">
        <v>303</v>
      </c>
      <c r="E78" s="7" t="s">
        <v>304</v>
      </c>
      <c r="F78" s="7" t="s">
        <v>26</v>
      </c>
      <c r="G78" s="7" t="s">
        <v>305</v>
      </c>
      <c r="H78" s="7" t="s">
        <v>306</v>
      </c>
      <c r="I78" s="7" t="s">
        <v>29</v>
      </c>
      <c r="J78" s="7" t="s">
        <v>30</v>
      </c>
      <c r="K78" s="7">
        <v>930428</v>
      </c>
      <c r="L78" s="7" t="s">
        <v>30</v>
      </c>
      <c r="M78" s="9">
        <f>Prestación_Servicios_Municipal_Enero_2025[[#This Row],[Honorario total bruto mensualizado]]*(1-14.5%)</f>
        <v>795515.94</v>
      </c>
      <c r="N78" s="7" t="s">
        <v>31</v>
      </c>
      <c r="O78" s="7" t="s">
        <v>32</v>
      </c>
      <c r="P78" s="7" t="s">
        <v>32</v>
      </c>
      <c r="Q78" s="16">
        <v>45292</v>
      </c>
      <c r="R78" s="16">
        <v>45747</v>
      </c>
      <c r="S78" s="7" t="s">
        <v>33</v>
      </c>
      <c r="T78" s="7" t="s">
        <v>32</v>
      </c>
      <c r="U78" s="7" t="s">
        <v>32</v>
      </c>
      <c r="V78" s="7" t="s">
        <v>30</v>
      </c>
      <c r="W78" s="7">
        <v>0</v>
      </c>
      <c r="X78" s="17"/>
    </row>
    <row r="79" spans="1:24" x14ac:dyDescent="0.25">
      <c r="A79" s="7">
        <v>2025</v>
      </c>
      <c r="B79" s="7" t="s">
        <v>1414</v>
      </c>
      <c r="C79" s="7" t="s">
        <v>308</v>
      </c>
      <c r="D79" s="7" t="s">
        <v>308</v>
      </c>
      <c r="E79" s="7" t="s">
        <v>309</v>
      </c>
      <c r="F79" s="7" t="s">
        <v>26</v>
      </c>
      <c r="G79" s="7" t="s">
        <v>310</v>
      </c>
      <c r="H79" s="7" t="s">
        <v>55</v>
      </c>
      <c r="I79" s="7" t="s">
        <v>29</v>
      </c>
      <c r="J79" s="7" t="s">
        <v>30</v>
      </c>
      <c r="K79" s="7">
        <v>1007860</v>
      </c>
      <c r="L79" s="7" t="s">
        <v>30</v>
      </c>
      <c r="M79" s="9">
        <f>Prestación_Servicios_Municipal_Enero_2025[[#This Row],[Honorario total bruto mensualizado]]*(1-14.5%)</f>
        <v>861720.29999999993</v>
      </c>
      <c r="N79" s="7" t="s">
        <v>31</v>
      </c>
      <c r="O79" s="7" t="s">
        <v>32</v>
      </c>
      <c r="P79" s="7" t="s">
        <v>32</v>
      </c>
      <c r="Q79" s="16">
        <v>45292</v>
      </c>
      <c r="R79" s="16">
        <v>45747</v>
      </c>
      <c r="S79" s="7" t="s">
        <v>33</v>
      </c>
      <c r="T79" s="7" t="s">
        <v>32</v>
      </c>
      <c r="U79" s="7" t="s">
        <v>32</v>
      </c>
      <c r="V79" s="7" t="s">
        <v>30</v>
      </c>
      <c r="W79" s="7">
        <v>0</v>
      </c>
      <c r="X79" s="17"/>
    </row>
    <row r="80" spans="1:24" x14ac:dyDescent="0.25">
      <c r="A80" s="7">
        <v>2025</v>
      </c>
      <c r="B80" s="7" t="s">
        <v>1414</v>
      </c>
      <c r="C80" s="7" t="s">
        <v>52</v>
      </c>
      <c r="D80" s="7" t="s">
        <v>164</v>
      </c>
      <c r="E80" s="7" t="s">
        <v>311</v>
      </c>
      <c r="F80" s="7" t="s">
        <v>26</v>
      </c>
      <c r="G80" s="7" t="s">
        <v>131</v>
      </c>
      <c r="H80" s="7" t="s">
        <v>312</v>
      </c>
      <c r="I80" s="7" t="s">
        <v>29</v>
      </c>
      <c r="J80" s="7" t="s">
        <v>30</v>
      </c>
      <c r="K80" s="7">
        <v>579710</v>
      </c>
      <c r="L80" s="7" t="s">
        <v>30</v>
      </c>
      <c r="M80" s="9">
        <f>Prestación_Servicios_Municipal_Enero_2025[[#This Row],[Honorario total bruto mensualizado]]*(1-14.5%)</f>
        <v>495652.05</v>
      </c>
      <c r="N80" s="7" t="s">
        <v>31</v>
      </c>
      <c r="O80" s="7" t="s">
        <v>32</v>
      </c>
      <c r="P80" s="7" t="s">
        <v>32</v>
      </c>
      <c r="Q80" s="16">
        <v>45505</v>
      </c>
      <c r="R80" s="16">
        <v>45747</v>
      </c>
      <c r="S80" s="7" t="s">
        <v>33</v>
      </c>
      <c r="T80" s="7" t="s">
        <v>32</v>
      </c>
      <c r="U80" s="7" t="s">
        <v>32</v>
      </c>
      <c r="V80" s="7" t="s">
        <v>30</v>
      </c>
      <c r="W80" s="7">
        <v>0</v>
      </c>
      <c r="X80" s="17"/>
    </row>
    <row r="81" spans="1:24" x14ac:dyDescent="0.25">
      <c r="A81" s="7">
        <v>2025</v>
      </c>
      <c r="B81" s="7" t="s">
        <v>1414</v>
      </c>
      <c r="C81" s="7" t="s">
        <v>313</v>
      </c>
      <c r="D81" s="7" t="s">
        <v>314</v>
      </c>
      <c r="E81" s="7" t="s">
        <v>315</v>
      </c>
      <c r="F81" s="7" t="s">
        <v>26</v>
      </c>
      <c r="G81" s="7" t="s">
        <v>316</v>
      </c>
      <c r="H81" s="7" t="s">
        <v>317</v>
      </c>
      <c r="I81" s="7" t="s">
        <v>29</v>
      </c>
      <c r="J81" s="7" t="s">
        <v>30</v>
      </c>
      <c r="K81" s="7">
        <v>1343951</v>
      </c>
      <c r="L81" s="7" t="s">
        <v>30</v>
      </c>
      <c r="M81" s="9">
        <f>Prestación_Servicios_Municipal_Enero_2025[[#This Row],[Honorario total bruto mensualizado]]*(1-14.5%)</f>
        <v>1149078.105</v>
      </c>
      <c r="N81" s="7" t="s">
        <v>31</v>
      </c>
      <c r="O81" s="7" t="s">
        <v>32</v>
      </c>
      <c r="P81" s="7" t="s">
        <v>32</v>
      </c>
      <c r="Q81" s="16">
        <v>45425</v>
      </c>
      <c r="R81" s="16">
        <v>45747</v>
      </c>
      <c r="S81" s="7" t="s">
        <v>33</v>
      </c>
      <c r="T81" s="7" t="s">
        <v>32</v>
      </c>
      <c r="U81" s="7" t="s">
        <v>32</v>
      </c>
      <c r="V81" s="7" t="s">
        <v>30</v>
      </c>
      <c r="W81" s="7">
        <v>0</v>
      </c>
      <c r="X81" s="17"/>
    </row>
    <row r="82" spans="1:24" x14ac:dyDescent="0.25">
      <c r="A82" s="7">
        <v>2025</v>
      </c>
      <c r="B82" s="7" t="s">
        <v>1414</v>
      </c>
      <c r="C82" s="7" t="s">
        <v>320</v>
      </c>
      <c r="D82" s="7" t="s">
        <v>101</v>
      </c>
      <c r="E82" s="7" t="s">
        <v>321</v>
      </c>
      <c r="F82" s="7" t="s">
        <v>26</v>
      </c>
      <c r="G82" s="7" t="s">
        <v>322</v>
      </c>
      <c r="H82" s="7" t="s">
        <v>55</v>
      </c>
      <c r="I82" s="7" t="s">
        <v>29</v>
      </c>
      <c r="J82" s="7" t="s">
        <v>30</v>
      </c>
      <c r="K82" s="7">
        <v>604058</v>
      </c>
      <c r="L82" s="7" t="s">
        <v>30</v>
      </c>
      <c r="M82" s="9">
        <f>Prestación_Servicios_Municipal_Enero_2025[[#This Row],[Honorario total bruto mensualizado]]*(1-14.5%)</f>
        <v>516469.58999999997</v>
      </c>
      <c r="N82" s="7" t="s">
        <v>31</v>
      </c>
      <c r="O82" s="7" t="s">
        <v>32</v>
      </c>
      <c r="P82" s="7" t="s">
        <v>32</v>
      </c>
      <c r="Q82" s="16">
        <v>45292</v>
      </c>
      <c r="R82" s="16">
        <v>45747</v>
      </c>
      <c r="S82" s="7" t="s">
        <v>33</v>
      </c>
      <c r="T82" s="7" t="s">
        <v>32</v>
      </c>
      <c r="U82" s="7" t="s">
        <v>32</v>
      </c>
      <c r="V82" s="7" t="s">
        <v>30</v>
      </c>
      <c r="W82" s="7">
        <v>0</v>
      </c>
      <c r="X82" s="17"/>
    </row>
    <row r="83" spans="1:24" x14ac:dyDescent="0.25">
      <c r="A83" s="7">
        <v>2025</v>
      </c>
      <c r="B83" s="7" t="s">
        <v>1414</v>
      </c>
      <c r="C83" s="7" t="s">
        <v>220</v>
      </c>
      <c r="D83" s="7" t="s">
        <v>323</v>
      </c>
      <c r="E83" s="7" t="s">
        <v>324</v>
      </c>
      <c r="F83" s="7" t="s">
        <v>26</v>
      </c>
      <c r="G83" s="7" t="s">
        <v>325</v>
      </c>
      <c r="H83" s="7" t="s">
        <v>55</v>
      </c>
      <c r="I83" s="7" t="s">
        <v>29</v>
      </c>
      <c r="J83" s="7" t="s">
        <v>30</v>
      </c>
      <c r="K83" s="7">
        <v>722725</v>
      </c>
      <c r="L83" s="7" t="s">
        <v>30</v>
      </c>
      <c r="M83" s="9">
        <f>Prestación_Servicios_Municipal_Enero_2025[[#This Row],[Honorario total bruto mensualizado]]*(1-14.5%)</f>
        <v>617929.875</v>
      </c>
      <c r="N83" s="7" t="s">
        <v>31</v>
      </c>
      <c r="O83" s="7" t="s">
        <v>32</v>
      </c>
      <c r="P83" s="7" t="s">
        <v>32</v>
      </c>
      <c r="Q83" s="16">
        <v>45292</v>
      </c>
      <c r="R83" s="16">
        <v>45747</v>
      </c>
      <c r="S83" s="7" t="s">
        <v>33</v>
      </c>
      <c r="T83" s="7" t="s">
        <v>32</v>
      </c>
      <c r="U83" s="7" t="s">
        <v>32</v>
      </c>
      <c r="V83" s="7" t="s">
        <v>30</v>
      </c>
      <c r="W83" s="7">
        <v>0</v>
      </c>
      <c r="X83" s="17"/>
    </row>
    <row r="84" spans="1:24" x14ac:dyDescent="0.25">
      <c r="A84" s="7">
        <v>2025</v>
      </c>
      <c r="B84" s="7" t="s">
        <v>1414</v>
      </c>
      <c r="C84" s="7" t="s">
        <v>75</v>
      </c>
      <c r="D84" s="7" t="s">
        <v>60</v>
      </c>
      <c r="E84" s="7" t="s">
        <v>326</v>
      </c>
      <c r="F84" s="7" t="s">
        <v>26</v>
      </c>
      <c r="G84" s="7" t="s">
        <v>327</v>
      </c>
      <c r="H84" s="7" t="s">
        <v>328</v>
      </c>
      <c r="I84" s="7" t="s">
        <v>29</v>
      </c>
      <c r="J84" s="7" t="s">
        <v>30</v>
      </c>
      <c r="K84" s="7">
        <v>1284277</v>
      </c>
      <c r="L84" s="7" t="s">
        <v>30</v>
      </c>
      <c r="M84" s="9">
        <f>Prestación_Servicios_Municipal_Enero_2025[[#This Row],[Honorario total bruto mensualizado]]*(1-14.5%)</f>
        <v>1098056.835</v>
      </c>
      <c r="N84" s="7" t="s">
        <v>31</v>
      </c>
      <c r="O84" s="7" t="s">
        <v>32</v>
      </c>
      <c r="P84" s="7" t="s">
        <v>32</v>
      </c>
      <c r="Q84" s="16">
        <v>45413</v>
      </c>
      <c r="R84" s="16">
        <v>45747</v>
      </c>
      <c r="S84" s="7" t="s">
        <v>33</v>
      </c>
      <c r="T84" s="7" t="s">
        <v>32</v>
      </c>
      <c r="U84" s="7" t="s">
        <v>32</v>
      </c>
      <c r="V84" s="7" t="s">
        <v>30</v>
      </c>
      <c r="W84" s="7">
        <v>0</v>
      </c>
      <c r="X84" s="17"/>
    </row>
    <row r="85" spans="1:24" x14ac:dyDescent="0.25">
      <c r="A85" s="7">
        <v>2025</v>
      </c>
      <c r="B85" s="7" t="s">
        <v>1414</v>
      </c>
      <c r="C85" s="7" t="s">
        <v>105</v>
      </c>
      <c r="D85" s="7" t="s">
        <v>48</v>
      </c>
      <c r="E85" s="7" t="s">
        <v>329</v>
      </c>
      <c r="F85" s="7" t="s">
        <v>26</v>
      </c>
      <c r="G85" s="7" t="s">
        <v>330</v>
      </c>
      <c r="H85" s="7" t="s">
        <v>55</v>
      </c>
      <c r="I85" s="7" t="s">
        <v>29</v>
      </c>
      <c r="J85" s="7" t="s">
        <v>30</v>
      </c>
      <c r="K85" s="7">
        <v>2037650</v>
      </c>
      <c r="L85" s="7" t="s">
        <v>30</v>
      </c>
      <c r="M85" s="9">
        <f>Prestación_Servicios_Municipal_Enero_2025[[#This Row],[Honorario total bruto mensualizado]]*(1-14.5%)</f>
        <v>1742190.75</v>
      </c>
      <c r="N85" s="7" t="s">
        <v>31</v>
      </c>
      <c r="O85" s="7" t="s">
        <v>32</v>
      </c>
      <c r="P85" s="7" t="s">
        <v>32</v>
      </c>
      <c r="Q85" s="16">
        <v>45635</v>
      </c>
      <c r="R85" s="16">
        <v>45747</v>
      </c>
      <c r="S85" s="7" t="s">
        <v>33</v>
      </c>
      <c r="T85" s="7" t="s">
        <v>32</v>
      </c>
      <c r="U85" s="7" t="s">
        <v>32</v>
      </c>
      <c r="V85" s="7" t="s">
        <v>30</v>
      </c>
      <c r="W85" s="7">
        <v>0</v>
      </c>
      <c r="X85" s="17"/>
    </row>
    <row r="86" spans="1:24" x14ac:dyDescent="0.25">
      <c r="A86" s="7">
        <v>2025</v>
      </c>
      <c r="B86" s="7" t="s">
        <v>1414</v>
      </c>
      <c r="C86" s="7" t="s">
        <v>138</v>
      </c>
      <c r="D86" s="7" t="s">
        <v>331</v>
      </c>
      <c r="E86" s="7" t="s">
        <v>332</v>
      </c>
      <c r="F86" s="7" t="s">
        <v>26</v>
      </c>
      <c r="G86" s="7" t="s">
        <v>333</v>
      </c>
      <c r="H86" s="7" t="s">
        <v>55</v>
      </c>
      <c r="I86" s="7" t="s">
        <v>29</v>
      </c>
      <c r="J86" s="7" t="s">
        <v>30</v>
      </c>
      <c r="K86" s="7">
        <v>604058</v>
      </c>
      <c r="L86" s="7" t="s">
        <v>30</v>
      </c>
      <c r="M86" s="9">
        <f>Prestación_Servicios_Municipal_Enero_2025[[#This Row],[Honorario total bruto mensualizado]]*(1-14.5%)</f>
        <v>516469.58999999997</v>
      </c>
      <c r="N86" s="7" t="s">
        <v>31</v>
      </c>
      <c r="O86" s="7" t="s">
        <v>32</v>
      </c>
      <c r="P86" s="7" t="s">
        <v>32</v>
      </c>
      <c r="Q86" s="16">
        <v>45541</v>
      </c>
      <c r="R86" s="16">
        <v>45747</v>
      </c>
      <c r="S86" s="7" t="s">
        <v>33</v>
      </c>
      <c r="T86" s="7" t="s">
        <v>32</v>
      </c>
      <c r="U86" s="7" t="s">
        <v>32</v>
      </c>
      <c r="V86" s="7" t="s">
        <v>30</v>
      </c>
      <c r="W86" s="7">
        <v>0</v>
      </c>
      <c r="X86" s="17"/>
    </row>
    <row r="87" spans="1:24" x14ac:dyDescent="0.25">
      <c r="A87" s="7">
        <v>2025</v>
      </c>
      <c r="B87" s="7" t="s">
        <v>1414</v>
      </c>
      <c r="C87" s="7" t="s">
        <v>252</v>
      </c>
      <c r="D87" s="7" t="s">
        <v>334</v>
      </c>
      <c r="E87" s="7" t="s">
        <v>335</v>
      </c>
      <c r="F87" s="7" t="s">
        <v>26</v>
      </c>
      <c r="G87" s="7" t="s">
        <v>336</v>
      </c>
      <c r="H87" s="7" t="s">
        <v>55</v>
      </c>
      <c r="I87" s="7" t="s">
        <v>29</v>
      </c>
      <c r="J87" s="7" t="s">
        <v>30</v>
      </c>
      <c r="K87" s="7">
        <v>579710</v>
      </c>
      <c r="L87" s="7" t="s">
        <v>30</v>
      </c>
      <c r="M87" s="9">
        <f>Prestación_Servicios_Municipal_Enero_2025[[#This Row],[Honorario total bruto mensualizado]]*(1-14.5%)</f>
        <v>495652.05</v>
      </c>
      <c r="N87" s="7" t="s">
        <v>31</v>
      </c>
      <c r="O87" s="7" t="s">
        <v>32</v>
      </c>
      <c r="P87" s="7" t="s">
        <v>32</v>
      </c>
      <c r="Q87" s="16">
        <v>45546</v>
      </c>
      <c r="R87" s="16">
        <v>45747</v>
      </c>
      <c r="S87" s="7" t="s">
        <v>33</v>
      </c>
      <c r="T87" s="7" t="s">
        <v>32</v>
      </c>
      <c r="U87" s="7" t="s">
        <v>32</v>
      </c>
      <c r="V87" s="7" t="s">
        <v>30</v>
      </c>
      <c r="W87" s="7">
        <v>0</v>
      </c>
      <c r="X87" s="17"/>
    </row>
    <row r="88" spans="1:24" x14ac:dyDescent="0.25">
      <c r="A88" s="7">
        <v>2025</v>
      </c>
      <c r="B88" s="7" t="s">
        <v>1414</v>
      </c>
      <c r="C88" s="7" t="s">
        <v>136</v>
      </c>
      <c r="D88" s="7" t="s">
        <v>340</v>
      </c>
      <c r="E88" s="7" t="s">
        <v>341</v>
      </c>
      <c r="F88" s="7" t="s">
        <v>26</v>
      </c>
      <c r="G88" s="7" t="s">
        <v>131</v>
      </c>
      <c r="H88" s="7" t="s">
        <v>55</v>
      </c>
      <c r="I88" s="7" t="s">
        <v>29</v>
      </c>
      <c r="J88" s="7" t="s">
        <v>30</v>
      </c>
      <c r="K88" s="7">
        <v>579710</v>
      </c>
      <c r="L88" s="7" t="s">
        <v>30</v>
      </c>
      <c r="M88" s="9">
        <f>Prestación_Servicios_Municipal_Enero_2025[[#This Row],[Honorario total bruto mensualizado]]*(1-14.5%)</f>
        <v>495652.05</v>
      </c>
      <c r="N88" s="7" t="s">
        <v>31</v>
      </c>
      <c r="O88" s="7" t="s">
        <v>32</v>
      </c>
      <c r="P88" s="7" t="s">
        <v>32</v>
      </c>
      <c r="Q88" s="16">
        <v>45505</v>
      </c>
      <c r="R88" s="16">
        <v>45747</v>
      </c>
      <c r="S88" s="7" t="s">
        <v>33</v>
      </c>
      <c r="T88" s="7" t="s">
        <v>32</v>
      </c>
      <c r="U88" s="7" t="s">
        <v>32</v>
      </c>
      <c r="V88" s="7" t="s">
        <v>30</v>
      </c>
      <c r="W88" s="7">
        <v>0</v>
      </c>
      <c r="X88" s="17"/>
    </row>
    <row r="89" spans="1:24" x14ac:dyDescent="0.25">
      <c r="A89" s="7">
        <v>2025</v>
      </c>
      <c r="B89" s="7" t="s">
        <v>1414</v>
      </c>
      <c r="C89" s="7" t="s">
        <v>356</v>
      </c>
      <c r="D89" s="7" t="s">
        <v>136</v>
      </c>
      <c r="E89" s="7" t="s">
        <v>357</v>
      </c>
      <c r="F89" s="7" t="s">
        <v>26</v>
      </c>
      <c r="G89" s="7" t="s">
        <v>358</v>
      </c>
      <c r="H89" s="7" t="s">
        <v>359</v>
      </c>
      <c r="I89" s="7" t="s">
        <v>29</v>
      </c>
      <c r="J89" s="7" t="s">
        <v>30</v>
      </c>
      <c r="K89" s="7">
        <v>1218714</v>
      </c>
      <c r="L89" s="7" t="s">
        <v>30</v>
      </c>
      <c r="M89" s="9">
        <f>Prestación_Servicios_Municipal_Enero_2025[[#This Row],[Honorario total bruto mensualizado]]*(1-14.5%)</f>
        <v>1042000.47</v>
      </c>
      <c r="N89" s="7" t="s">
        <v>31</v>
      </c>
      <c r="O89" s="7" t="s">
        <v>32</v>
      </c>
      <c r="P89" s="7" t="s">
        <v>32</v>
      </c>
      <c r="Q89" s="16">
        <v>45658</v>
      </c>
      <c r="R89" s="16">
        <v>45747</v>
      </c>
      <c r="S89" s="7" t="s">
        <v>33</v>
      </c>
      <c r="T89" s="7" t="s">
        <v>32</v>
      </c>
      <c r="U89" s="7" t="s">
        <v>32</v>
      </c>
      <c r="V89" s="7" t="s">
        <v>30</v>
      </c>
      <c r="W89" s="7">
        <v>0</v>
      </c>
      <c r="X89" s="17"/>
    </row>
    <row r="90" spans="1:24" x14ac:dyDescent="0.25">
      <c r="A90" s="7">
        <v>2025</v>
      </c>
      <c r="B90" s="7" t="s">
        <v>1414</v>
      </c>
      <c r="C90" s="7" t="s">
        <v>114</v>
      </c>
      <c r="D90" s="7" t="s">
        <v>77</v>
      </c>
      <c r="E90" s="7" t="s">
        <v>342</v>
      </c>
      <c r="F90" s="7" t="s">
        <v>26</v>
      </c>
      <c r="G90" s="7" t="s">
        <v>343</v>
      </c>
      <c r="H90" s="7" t="s">
        <v>55</v>
      </c>
      <c r="I90" s="7" t="s">
        <v>29</v>
      </c>
      <c r="J90" s="7" t="s">
        <v>30</v>
      </c>
      <c r="K90" s="7">
        <v>604058</v>
      </c>
      <c r="L90" s="7" t="s">
        <v>30</v>
      </c>
      <c r="M90" s="9">
        <f>Prestación_Servicios_Municipal_Enero_2025[[#This Row],[Honorario total bruto mensualizado]]*(1-14.5%)</f>
        <v>516469.58999999997</v>
      </c>
      <c r="N90" s="7" t="s">
        <v>31</v>
      </c>
      <c r="O90" s="7" t="s">
        <v>32</v>
      </c>
      <c r="P90" s="7" t="s">
        <v>32</v>
      </c>
      <c r="Q90" s="16">
        <v>45292</v>
      </c>
      <c r="R90" s="16">
        <v>45747</v>
      </c>
      <c r="S90" s="7" t="s">
        <v>33</v>
      </c>
      <c r="T90" s="7" t="s">
        <v>32</v>
      </c>
      <c r="U90" s="7" t="s">
        <v>32</v>
      </c>
      <c r="V90" s="7" t="s">
        <v>30</v>
      </c>
      <c r="W90" s="7">
        <v>0</v>
      </c>
      <c r="X90" s="17"/>
    </row>
    <row r="91" spans="1:24" x14ac:dyDescent="0.25">
      <c r="A91" s="7">
        <v>2025</v>
      </c>
      <c r="B91" s="7" t="s">
        <v>1414</v>
      </c>
      <c r="C91" s="7" t="s">
        <v>344</v>
      </c>
      <c r="D91" s="7" t="s">
        <v>345</v>
      </c>
      <c r="E91" s="7" t="s">
        <v>346</v>
      </c>
      <c r="F91" s="7" t="s">
        <v>26</v>
      </c>
      <c r="G91" s="7" t="s">
        <v>347</v>
      </c>
      <c r="H91" s="7" t="s">
        <v>55</v>
      </c>
      <c r="I91" s="7" t="s">
        <v>29</v>
      </c>
      <c r="J91" s="7" t="s">
        <v>30</v>
      </c>
      <c r="K91" s="7">
        <v>579710</v>
      </c>
      <c r="L91" s="7" t="s">
        <v>30</v>
      </c>
      <c r="M91" s="9">
        <f>Prestación_Servicios_Municipal_Enero_2025[[#This Row],[Honorario total bruto mensualizado]]*(1-14.5%)</f>
        <v>495652.05</v>
      </c>
      <c r="N91" s="7" t="s">
        <v>31</v>
      </c>
      <c r="O91" s="7" t="s">
        <v>32</v>
      </c>
      <c r="P91" s="7" t="s">
        <v>32</v>
      </c>
      <c r="Q91" s="16">
        <v>45505</v>
      </c>
      <c r="R91" s="16">
        <v>45747</v>
      </c>
      <c r="S91" s="7" t="s">
        <v>33</v>
      </c>
      <c r="T91" s="7" t="s">
        <v>32</v>
      </c>
      <c r="U91" s="7" t="s">
        <v>32</v>
      </c>
      <c r="V91" s="7" t="s">
        <v>30</v>
      </c>
      <c r="W91" s="7">
        <v>0</v>
      </c>
      <c r="X91" s="17"/>
    </row>
    <row r="92" spans="1:24" x14ac:dyDescent="0.25">
      <c r="A92" s="7">
        <v>2025</v>
      </c>
      <c r="B92" s="7" t="s">
        <v>1414</v>
      </c>
      <c r="C92" s="7" t="s">
        <v>348</v>
      </c>
      <c r="D92" s="7" t="s">
        <v>349</v>
      </c>
      <c r="E92" s="7" t="s">
        <v>350</v>
      </c>
      <c r="F92" s="7" t="s">
        <v>26</v>
      </c>
      <c r="G92" s="7" t="s">
        <v>50</v>
      </c>
      <c r="H92" s="7" t="s">
        <v>351</v>
      </c>
      <c r="I92" s="7" t="s">
        <v>29</v>
      </c>
      <c r="J92" s="7" t="s">
        <v>30</v>
      </c>
      <c r="K92" s="7">
        <v>604058</v>
      </c>
      <c r="L92" s="7" t="s">
        <v>30</v>
      </c>
      <c r="M92" s="9">
        <f>Prestación_Servicios_Municipal_Enero_2025[[#This Row],[Honorario total bruto mensualizado]]*(1-14.5%)</f>
        <v>516469.58999999997</v>
      </c>
      <c r="N92" s="7" t="s">
        <v>31</v>
      </c>
      <c r="O92" s="7" t="s">
        <v>32</v>
      </c>
      <c r="P92" s="7" t="s">
        <v>32</v>
      </c>
      <c r="Q92" s="16">
        <v>45292</v>
      </c>
      <c r="R92" s="16">
        <v>45747</v>
      </c>
      <c r="S92" s="7" t="s">
        <v>33</v>
      </c>
      <c r="T92" s="7" t="s">
        <v>32</v>
      </c>
      <c r="U92" s="7" t="s">
        <v>32</v>
      </c>
      <c r="V92" s="7" t="s">
        <v>30</v>
      </c>
      <c r="W92" s="7">
        <v>0</v>
      </c>
      <c r="X92" s="17"/>
    </row>
    <row r="93" spans="1:24" x14ac:dyDescent="0.25">
      <c r="A93" s="7">
        <v>2025</v>
      </c>
      <c r="B93" s="7" t="s">
        <v>1414</v>
      </c>
      <c r="C93" s="7" t="s">
        <v>151</v>
      </c>
      <c r="D93" s="7" t="s">
        <v>339</v>
      </c>
      <c r="E93" s="7" t="s">
        <v>352</v>
      </c>
      <c r="F93" s="7" t="s">
        <v>26</v>
      </c>
      <c r="G93" s="7" t="s">
        <v>282</v>
      </c>
      <c r="H93" s="7" t="s">
        <v>353</v>
      </c>
      <c r="I93" s="7" t="s">
        <v>29</v>
      </c>
      <c r="J93" s="7" t="s">
        <v>30</v>
      </c>
      <c r="K93" s="7">
        <v>939700</v>
      </c>
      <c r="L93" s="7" t="s">
        <v>30</v>
      </c>
      <c r="M93" s="9">
        <f>Prestación_Servicios_Municipal_Enero_2025[[#This Row],[Honorario total bruto mensualizado]]*(1-14.5%)</f>
        <v>803443.5</v>
      </c>
      <c r="N93" s="7" t="s">
        <v>31</v>
      </c>
      <c r="O93" s="7" t="s">
        <v>32</v>
      </c>
      <c r="P93" s="7" t="s">
        <v>32</v>
      </c>
      <c r="Q93" s="16">
        <v>45292</v>
      </c>
      <c r="R93" s="16">
        <v>45747</v>
      </c>
      <c r="S93" s="7" t="s">
        <v>33</v>
      </c>
      <c r="T93" s="7" t="s">
        <v>32</v>
      </c>
      <c r="U93" s="7" t="s">
        <v>32</v>
      </c>
      <c r="V93" s="7" t="s">
        <v>30</v>
      </c>
      <c r="W93" s="7">
        <v>0</v>
      </c>
      <c r="X93" s="17"/>
    </row>
    <row r="94" spans="1:24" x14ac:dyDescent="0.25">
      <c r="A94" s="7">
        <v>2025</v>
      </c>
      <c r="B94" s="7" t="s">
        <v>1414</v>
      </c>
      <c r="C94" s="7" t="s">
        <v>354</v>
      </c>
      <c r="D94" s="7" t="s">
        <v>105</v>
      </c>
      <c r="E94" s="7" t="s">
        <v>355</v>
      </c>
      <c r="F94" s="7" t="s">
        <v>26</v>
      </c>
      <c r="G94" s="7" t="s">
        <v>131</v>
      </c>
      <c r="H94" s="7" t="s">
        <v>55</v>
      </c>
      <c r="I94" s="7" t="s">
        <v>29</v>
      </c>
      <c r="J94" s="7" t="s">
        <v>30</v>
      </c>
      <c r="K94" s="7">
        <v>575153</v>
      </c>
      <c r="L94" s="7" t="s">
        <v>30</v>
      </c>
      <c r="M94" s="9">
        <f>Prestación_Servicios_Municipal_Enero_2025[[#This Row],[Honorario total bruto mensualizado]]*(1-14.5%)</f>
        <v>491755.815</v>
      </c>
      <c r="N94" s="7" t="s">
        <v>31</v>
      </c>
      <c r="O94" s="7" t="s">
        <v>32</v>
      </c>
      <c r="P94" s="7" t="s">
        <v>32</v>
      </c>
      <c r="Q94" s="16">
        <v>45505</v>
      </c>
      <c r="R94" s="16">
        <v>45747</v>
      </c>
      <c r="S94" s="7" t="s">
        <v>33</v>
      </c>
      <c r="T94" s="7" t="s">
        <v>32</v>
      </c>
      <c r="U94" s="7" t="s">
        <v>32</v>
      </c>
      <c r="V94" s="7" t="s">
        <v>30</v>
      </c>
      <c r="W94" s="7">
        <v>0</v>
      </c>
      <c r="X94" s="17"/>
    </row>
    <row r="95" spans="1:24" x14ac:dyDescent="0.25">
      <c r="A95" s="7">
        <v>2025</v>
      </c>
      <c r="B95" s="7" t="s">
        <v>1414</v>
      </c>
      <c r="C95" s="7" t="s">
        <v>361</v>
      </c>
      <c r="D95" s="7" t="s">
        <v>220</v>
      </c>
      <c r="E95" s="7" t="s">
        <v>362</v>
      </c>
      <c r="F95" s="7" t="s">
        <v>26</v>
      </c>
      <c r="G95" s="7" t="s">
        <v>131</v>
      </c>
      <c r="H95" s="7" t="s">
        <v>28</v>
      </c>
      <c r="I95" s="7" t="s">
        <v>29</v>
      </c>
      <c r="J95" s="7" t="s">
        <v>30</v>
      </c>
      <c r="K95" s="7">
        <v>579710</v>
      </c>
      <c r="L95" s="7" t="s">
        <v>30</v>
      </c>
      <c r="M95" s="9">
        <f>Prestación_Servicios_Municipal_Enero_2025[[#This Row],[Honorario total bruto mensualizado]]*(1-14.5%)</f>
        <v>495652.05</v>
      </c>
      <c r="N95" s="7" t="s">
        <v>31</v>
      </c>
      <c r="O95" s="7" t="s">
        <v>32</v>
      </c>
      <c r="P95" s="7" t="s">
        <v>32</v>
      </c>
      <c r="Q95" s="16">
        <v>45505</v>
      </c>
      <c r="R95" s="16">
        <v>45747</v>
      </c>
      <c r="S95" s="7" t="s">
        <v>33</v>
      </c>
      <c r="T95" s="7" t="s">
        <v>32</v>
      </c>
      <c r="U95" s="7" t="s">
        <v>32</v>
      </c>
      <c r="V95" s="7" t="s">
        <v>30</v>
      </c>
      <c r="W95" s="7">
        <v>0</v>
      </c>
      <c r="X95" s="17"/>
    </row>
    <row r="96" spans="1:24" x14ac:dyDescent="0.25">
      <c r="A96" s="7">
        <v>2025</v>
      </c>
      <c r="B96" s="7" t="s">
        <v>1414</v>
      </c>
      <c r="C96" s="7" t="s">
        <v>152</v>
      </c>
      <c r="D96" s="7" t="s">
        <v>98</v>
      </c>
      <c r="E96" s="7" t="s">
        <v>363</v>
      </c>
      <c r="F96" s="7" t="s">
        <v>26</v>
      </c>
      <c r="G96" s="7" t="s">
        <v>364</v>
      </c>
      <c r="H96" s="7" t="s">
        <v>55</v>
      </c>
      <c r="I96" s="7" t="s">
        <v>29</v>
      </c>
      <c r="J96" s="7" t="s">
        <v>30</v>
      </c>
      <c r="K96" s="7">
        <v>577431</v>
      </c>
      <c r="L96" s="7" t="s">
        <v>30</v>
      </c>
      <c r="M96" s="9">
        <f>Prestación_Servicios_Municipal_Enero_2025[[#This Row],[Honorario total bruto mensualizado]]*(1-14.5%)</f>
        <v>493703.505</v>
      </c>
      <c r="N96" s="7" t="s">
        <v>31</v>
      </c>
      <c r="O96" s="7" t="s">
        <v>32</v>
      </c>
      <c r="P96" s="7" t="s">
        <v>32</v>
      </c>
      <c r="Q96" s="16">
        <v>45505</v>
      </c>
      <c r="R96" s="16">
        <v>45747</v>
      </c>
      <c r="S96" s="7" t="s">
        <v>33</v>
      </c>
      <c r="T96" s="7" t="s">
        <v>32</v>
      </c>
      <c r="U96" s="7" t="s">
        <v>32</v>
      </c>
      <c r="V96" s="7" t="s">
        <v>30</v>
      </c>
      <c r="W96" s="7">
        <v>0</v>
      </c>
      <c r="X96" s="17"/>
    </row>
    <row r="97" spans="1:24" x14ac:dyDescent="0.25">
      <c r="A97" s="7">
        <v>2025</v>
      </c>
      <c r="B97" s="7" t="s">
        <v>1414</v>
      </c>
      <c r="C97" s="7" t="s">
        <v>86</v>
      </c>
      <c r="D97" s="7" t="s">
        <v>367</v>
      </c>
      <c r="E97" s="7" t="s">
        <v>368</v>
      </c>
      <c r="F97" s="7" t="s">
        <v>26</v>
      </c>
      <c r="G97" s="7" t="s">
        <v>369</v>
      </c>
      <c r="H97" s="7" t="s">
        <v>55</v>
      </c>
      <c r="I97" s="7" t="s">
        <v>29</v>
      </c>
      <c r="J97" s="7" t="s">
        <v>30</v>
      </c>
      <c r="K97" s="7">
        <v>966493</v>
      </c>
      <c r="L97" s="7" t="s">
        <v>30</v>
      </c>
      <c r="M97" s="9">
        <f>Prestación_Servicios_Municipal_Enero_2025[[#This Row],[Honorario total bruto mensualizado]]*(1-14.5%)</f>
        <v>826351.51500000001</v>
      </c>
      <c r="N97" s="7" t="s">
        <v>31</v>
      </c>
      <c r="O97" s="7" t="s">
        <v>32</v>
      </c>
      <c r="P97" s="7" t="s">
        <v>32</v>
      </c>
      <c r="Q97" s="16">
        <v>45642</v>
      </c>
      <c r="R97" s="16">
        <v>45747</v>
      </c>
      <c r="S97" s="7" t="s">
        <v>33</v>
      </c>
      <c r="T97" s="7" t="s">
        <v>32</v>
      </c>
      <c r="U97" s="7" t="s">
        <v>32</v>
      </c>
      <c r="V97" s="7" t="s">
        <v>30</v>
      </c>
      <c r="W97" s="7">
        <v>0</v>
      </c>
      <c r="X97" s="17"/>
    </row>
    <row r="98" spans="1:24" x14ac:dyDescent="0.25">
      <c r="A98" s="7">
        <v>2025</v>
      </c>
      <c r="B98" s="7" t="s">
        <v>1414</v>
      </c>
      <c r="C98" s="7" t="s">
        <v>133</v>
      </c>
      <c r="D98" s="7" t="s">
        <v>126</v>
      </c>
      <c r="E98" s="7" t="s">
        <v>365</v>
      </c>
      <c r="F98" s="7" t="s">
        <v>26</v>
      </c>
      <c r="G98" s="7" t="s">
        <v>366</v>
      </c>
      <c r="H98" s="7" t="s">
        <v>55</v>
      </c>
      <c r="I98" s="7" t="s">
        <v>29</v>
      </c>
      <c r="J98" s="7" t="s">
        <v>30</v>
      </c>
      <c r="K98" s="7">
        <v>1077949</v>
      </c>
      <c r="L98" s="7" t="s">
        <v>30</v>
      </c>
      <c r="M98" s="9">
        <f>Prestación_Servicios_Municipal_Enero_2025[[#This Row],[Honorario total bruto mensualizado]]*(1-14.5%)</f>
        <v>921646.39500000002</v>
      </c>
      <c r="N98" s="7" t="s">
        <v>31</v>
      </c>
      <c r="O98" s="7" t="s">
        <v>32</v>
      </c>
      <c r="P98" s="7" t="s">
        <v>32</v>
      </c>
      <c r="Q98" s="16">
        <v>44378</v>
      </c>
      <c r="R98" s="16">
        <v>45747</v>
      </c>
      <c r="S98" s="7" t="s">
        <v>33</v>
      </c>
      <c r="T98" s="7" t="s">
        <v>32</v>
      </c>
      <c r="U98" s="7" t="s">
        <v>32</v>
      </c>
      <c r="V98" s="7" t="s">
        <v>30</v>
      </c>
      <c r="W98" s="7">
        <v>0</v>
      </c>
      <c r="X98" s="17"/>
    </row>
    <row r="99" spans="1:24" x14ac:dyDescent="0.25">
      <c r="A99" s="7">
        <v>2025</v>
      </c>
      <c r="B99" s="7" t="s">
        <v>1414</v>
      </c>
      <c r="C99" s="7" t="s">
        <v>370</v>
      </c>
      <c r="D99" s="7" t="s">
        <v>52</v>
      </c>
      <c r="E99" s="7" t="s">
        <v>371</v>
      </c>
      <c r="F99" s="7" t="s">
        <v>26</v>
      </c>
      <c r="G99" s="7" t="s">
        <v>227</v>
      </c>
      <c r="H99" s="7" t="s">
        <v>51</v>
      </c>
      <c r="I99" s="7" t="s">
        <v>29</v>
      </c>
      <c r="J99" s="7" t="s">
        <v>30</v>
      </c>
      <c r="K99" s="7">
        <v>604058</v>
      </c>
      <c r="L99" s="7" t="s">
        <v>30</v>
      </c>
      <c r="M99" s="9">
        <f>Prestación_Servicios_Municipal_Enero_2025[[#This Row],[Honorario total bruto mensualizado]]*(1-14.5%)</f>
        <v>516469.58999999997</v>
      </c>
      <c r="N99" s="7" t="s">
        <v>31</v>
      </c>
      <c r="O99" s="7" t="s">
        <v>32</v>
      </c>
      <c r="P99" s="7" t="s">
        <v>32</v>
      </c>
      <c r="Q99" s="16">
        <v>45292</v>
      </c>
      <c r="R99" s="16">
        <v>45747</v>
      </c>
      <c r="S99" s="7" t="s">
        <v>33</v>
      </c>
      <c r="T99" s="7" t="s">
        <v>32</v>
      </c>
      <c r="U99" s="7" t="s">
        <v>32</v>
      </c>
      <c r="V99" s="7" t="s">
        <v>30</v>
      </c>
      <c r="W99" s="7">
        <v>0</v>
      </c>
      <c r="X99" s="17"/>
    </row>
    <row r="100" spans="1:24" x14ac:dyDescent="0.25">
      <c r="A100" s="7">
        <v>2025</v>
      </c>
      <c r="B100" s="7" t="s">
        <v>1414</v>
      </c>
      <c r="C100" s="7" t="s">
        <v>168</v>
      </c>
      <c r="D100" s="7" t="s">
        <v>372</v>
      </c>
      <c r="E100" s="7" t="s">
        <v>373</v>
      </c>
      <c r="F100" s="7" t="s">
        <v>26</v>
      </c>
      <c r="G100" s="7" t="s">
        <v>374</v>
      </c>
      <c r="H100" s="7" t="s">
        <v>375</v>
      </c>
      <c r="I100" s="7" t="s">
        <v>29</v>
      </c>
      <c r="J100" s="7" t="s">
        <v>30</v>
      </c>
      <c r="K100" s="7">
        <v>1070208</v>
      </c>
      <c r="L100" s="7" t="s">
        <v>30</v>
      </c>
      <c r="M100" s="9">
        <f>Prestación_Servicios_Municipal_Enero_2025[[#This Row],[Honorario total bruto mensualizado]]*(1-14.5%)</f>
        <v>915027.84</v>
      </c>
      <c r="N100" s="7" t="s">
        <v>31</v>
      </c>
      <c r="O100" s="7" t="s">
        <v>32</v>
      </c>
      <c r="P100" s="7" t="s">
        <v>32</v>
      </c>
      <c r="Q100" s="16">
        <v>45292</v>
      </c>
      <c r="R100" s="16">
        <v>45747</v>
      </c>
      <c r="S100" s="7" t="s">
        <v>33</v>
      </c>
      <c r="T100" s="7" t="s">
        <v>32</v>
      </c>
      <c r="U100" s="7" t="s">
        <v>32</v>
      </c>
      <c r="V100" s="7" t="s">
        <v>30</v>
      </c>
      <c r="W100" s="7">
        <v>25651</v>
      </c>
      <c r="X100" s="17"/>
    </row>
    <row r="101" spans="1:24" x14ac:dyDescent="0.25">
      <c r="A101" s="7">
        <v>2025</v>
      </c>
      <c r="B101" s="7" t="s">
        <v>1414</v>
      </c>
      <c r="C101" s="7" t="s">
        <v>138</v>
      </c>
      <c r="D101" s="7" t="s">
        <v>339</v>
      </c>
      <c r="E101" s="7" t="s">
        <v>376</v>
      </c>
      <c r="F101" s="7" t="s">
        <v>26</v>
      </c>
      <c r="G101" s="7" t="s">
        <v>377</v>
      </c>
      <c r="H101" s="7" t="s">
        <v>241</v>
      </c>
      <c r="I101" s="7" t="s">
        <v>29</v>
      </c>
      <c r="J101" s="7" t="s">
        <v>30</v>
      </c>
      <c r="K101" s="7">
        <v>1937209</v>
      </c>
      <c r="L101" s="7" t="s">
        <v>30</v>
      </c>
      <c r="M101" s="9">
        <f>Prestación_Servicios_Municipal_Enero_2025[[#This Row],[Honorario total bruto mensualizado]]*(1-14.5%)</f>
        <v>1656313.6950000001</v>
      </c>
      <c r="N101" s="7" t="s">
        <v>31</v>
      </c>
      <c r="O101" s="7" t="s">
        <v>32</v>
      </c>
      <c r="P101" s="7" t="s">
        <v>32</v>
      </c>
      <c r="Q101" s="16">
        <v>45292</v>
      </c>
      <c r="R101" s="16">
        <v>45747</v>
      </c>
      <c r="S101" s="7" t="s">
        <v>33</v>
      </c>
      <c r="T101" s="7" t="s">
        <v>32</v>
      </c>
      <c r="U101" s="7" t="s">
        <v>32</v>
      </c>
      <c r="V101" s="7" t="s">
        <v>30</v>
      </c>
      <c r="W101" s="7">
        <v>0</v>
      </c>
      <c r="X101" s="17"/>
    </row>
    <row r="102" spans="1:24" x14ac:dyDescent="0.25">
      <c r="A102" s="7">
        <v>2025</v>
      </c>
      <c r="B102" s="7" t="s">
        <v>1414</v>
      </c>
      <c r="C102" s="7" t="s">
        <v>378</v>
      </c>
      <c r="D102" s="7" t="s">
        <v>379</v>
      </c>
      <c r="E102" s="7" t="s">
        <v>380</v>
      </c>
      <c r="F102" s="7" t="s">
        <v>26</v>
      </c>
      <c r="G102" s="7" t="s">
        <v>131</v>
      </c>
      <c r="H102" s="7" t="s">
        <v>381</v>
      </c>
      <c r="I102" s="7" t="s">
        <v>29</v>
      </c>
      <c r="J102" s="7" t="s">
        <v>30</v>
      </c>
      <c r="K102" s="7">
        <v>579710</v>
      </c>
      <c r="L102" s="7" t="s">
        <v>30</v>
      </c>
      <c r="M102" s="9">
        <f>Prestación_Servicios_Municipal_Enero_2025[[#This Row],[Honorario total bruto mensualizado]]*(1-14.5%)</f>
        <v>495652.05</v>
      </c>
      <c r="N102" s="7" t="s">
        <v>31</v>
      </c>
      <c r="O102" s="7" t="s">
        <v>32</v>
      </c>
      <c r="P102" s="7" t="s">
        <v>32</v>
      </c>
      <c r="Q102" s="16">
        <v>45505</v>
      </c>
      <c r="R102" s="16">
        <v>45747</v>
      </c>
      <c r="S102" s="7" t="s">
        <v>33</v>
      </c>
      <c r="T102" s="7" t="s">
        <v>32</v>
      </c>
      <c r="U102" s="7" t="s">
        <v>32</v>
      </c>
      <c r="V102" s="7" t="s">
        <v>30</v>
      </c>
      <c r="W102" s="7">
        <v>0</v>
      </c>
      <c r="X102" s="17"/>
    </row>
    <row r="103" spans="1:24" x14ac:dyDescent="0.25">
      <c r="A103" s="7">
        <v>2025</v>
      </c>
      <c r="B103" s="7" t="s">
        <v>1414</v>
      </c>
      <c r="C103" s="7" t="s">
        <v>308</v>
      </c>
      <c r="D103" s="7" t="s">
        <v>43</v>
      </c>
      <c r="E103" s="7" t="s">
        <v>382</v>
      </c>
      <c r="F103" s="7" t="s">
        <v>26</v>
      </c>
      <c r="G103" s="7" t="s">
        <v>383</v>
      </c>
      <c r="H103" s="7" t="s">
        <v>190</v>
      </c>
      <c r="I103" s="7" t="s">
        <v>29</v>
      </c>
      <c r="J103" s="7" t="s">
        <v>30</v>
      </c>
      <c r="K103" s="7">
        <v>1263974</v>
      </c>
      <c r="L103" s="7" t="s">
        <v>30</v>
      </c>
      <c r="M103" s="9">
        <f>Prestación_Servicios_Municipal_Enero_2025[[#This Row],[Honorario total bruto mensualizado]]*(1-14.5%)</f>
        <v>1080697.77</v>
      </c>
      <c r="N103" s="7" t="s">
        <v>31</v>
      </c>
      <c r="O103" s="7" t="s">
        <v>32</v>
      </c>
      <c r="P103" s="7" t="s">
        <v>32</v>
      </c>
      <c r="Q103" s="16">
        <v>45292</v>
      </c>
      <c r="R103" s="16">
        <v>45747</v>
      </c>
      <c r="S103" s="7" t="s">
        <v>33</v>
      </c>
      <c r="T103" s="7" t="s">
        <v>32</v>
      </c>
      <c r="U103" s="7" t="s">
        <v>32</v>
      </c>
      <c r="V103" s="7" t="s">
        <v>30</v>
      </c>
      <c r="W103" s="7">
        <v>0</v>
      </c>
      <c r="X103" s="17"/>
    </row>
    <row r="104" spans="1:24" x14ac:dyDescent="0.25">
      <c r="A104" s="7">
        <v>2025</v>
      </c>
      <c r="B104" s="7" t="s">
        <v>1414</v>
      </c>
      <c r="C104" s="7" t="s">
        <v>384</v>
      </c>
      <c r="D104" s="7" t="s">
        <v>23</v>
      </c>
      <c r="E104" s="7" t="s">
        <v>385</v>
      </c>
      <c r="F104" s="7" t="s">
        <v>26</v>
      </c>
      <c r="G104" s="7" t="s">
        <v>104</v>
      </c>
      <c r="H104" s="7" t="s">
        <v>28</v>
      </c>
      <c r="I104" s="7" t="s">
        <v>29</v>
      </c>
      <c r="J104" s="7" t="s">
        <v>30</v>
      </c>
      <c r="K104" s="7">
        <v>716154</v>
      </c>
      <c r="L104" s="7" t="s">
        <v>30</v>
      </c>
      <c r="M104" s="9">
        <f>Prestación_Servicios_Municipal_Enero_2025[[#This Row],[Honorario total bruto mensualizado]]*(1-14.5%)</f>
        <v>612311.67000000004</v>
      </c>
      <c r="N104" s="7" t="s">
        <v>31</v>
      </c>
      <c r="O104" s="7" t="s">
        <v>32</v>
      </c>
      <c r="P104" s="7" t="s">
        <v>32</v>
      </c>
      <c r="Q104" s="16">
        <v>45292</v>
      </c>
      <c r="R104" s="16">
        <v>45747</v>
      </c>
      <c r="S104" s="7" t="s">
        <v>33</v>
      </c>
      <c r="T104" s="7" t="s">
        <v>32</v>
      </c>
      <c r="U104" s="7" t="s">
        <v>32</v>
      </c>
      <c r="V104" s="7" t="s">
        <v>30</v>
      </c>
      <c r="W104" s="7">
        <v>0</v>
      </c>
      <c r="X104" s="17"/>
    </row>
    <row r="105" spans="1:24" x14ac:dyDescent="0.25">
      <c r="A105" s="7">
        <v>2025</v>
      </c>
      <c r="B105" s="7" t="s">
        <v>1414</v>
      </c>
      <c r="C105" s="7" t="s">
        <v>393</v>
      </c>
      <c r="D105" s="7" t="s">
        <v>43</v>
      </c>
      <c r="E105" s="7" t="s">
        <v>394</v>
      </c>
      <c r="F105" s="7" t="s">
        <v>26</v>
      </c>
      <c r="G105" s="7" t="s">
        <v>242</v>
      </c>
      <c r="H105" s="7" t="s">
        <v>55</v>
      </c>
      <c r="I105" s="7" t="s">
        <v>29</v>
      </c>
      <c r="J105" s="7" t="s">
        <v>30</v>
      </c>
      <c r="K105" s="7">
        <v>822725</v>
      </c>
      <c r="L105" s="7" t="s">
        <v>30</v>
      </c>
      <c r="M105" s="9">
        <f>Prestación_Servicios_Municipal_Enero_2025[[#This Row],[Honorario total bruto mensualizado]]*(1-14.5%)</f>
        <v>703429.875</v>
      </c>
      <c r="N105" s="7" t="s">
        <v>31</v>
      </c>
      <c r="O105" s="7" t="s">
        <v>32</v>
      </c>
      <c r="P105" s="7" t="s">
        <v>32</v>
      </c>
      <c r="Q105" s="16">
        <v>45413</v>
      </c>
      <c r="R105" s="16">
        <v>45747</v>
      </c>
      <c r="S105" s="7" t="s">
        <v>33</v>
      </c>
      <c r="T105" s="7" t="s">
        <v>32</v>
      </c>
      <c r="U105" s="7" t="s">
        <v>32</v>
      </c>
      <c r="V105" s="7" t="s">
        <v>30</v>
      </c>
      <c r="W105" s="7">
        <v>0</v>
      </c>
      <c r="X105" s="17"/>
    </row>
    <row r="106" spans="1:24" x14ac:dyDescent="0.25">
      <c r="A106" s="7">
        <v>2025</v>
      </c>
      <c r="B106" s="7" t="s">
        <v>1414</v>
      </c>
      <c r="C106" s="7" t="s">
        <v>386</v>
      </c>
      <c r="D106" s="7" t="s">
        <v>387</v>
      </c>
      <c r="E106" s="7" t="s">
        <v>388</v>
      </c>
      <c r="F106" s="7" t="s">
        <v>26</v>
      </c>
      <c r="G106" s="7" t="s">
        <v>389</v>
      </c>
      <c r="H106" s="7" t="s">
        <v>390</v>
      </c>
      <c r="I106" s="7" t="s">
        <v>29</v>
      </c>
      <c r="J106" s="7" t="s">
        <v>30</v>
      </c>
      <c r="K106" s="7">
        <v>957921</v>
      </c>
      <c r="L106" s="7" t="s">
        <v>30</v>
      </c>
      <c r="M106" s="9">
        <f>Prestación_Servicios_Municipal_Enero_2025[[#This Row],[Honorario total bruto mensualizado]]*(1-14.5%)</f>
        <v>819022.45499999996</v>
      </c>
      <c r="N106" s="7" t="s">
        <v>31</v>
      </c>
      <c r="O106" s="7" t="s">
        <v>32</v>
      </c>
      <c r="P106" s="7" t="s">
        <v>32</v>
      </c>
      <c r="Q106" s="16">
        <v>45292</v>
      </c>
      <c r="R106" s="16">
        <v>45747</v>
      </c>
      <c r="S106" s="7" t="s">
        <v>33</v>
      </c>
      <c r="T106" s="7" t="s">
        <v>32</v>
      </c>
      <c r="U106" s="7" t="s">
        <v>32</v>
      </c>
      <c r="V106" s="7" t="s">
        <v>30</v>
      </c>
      <c r="W106" s="7">
        <v>0</v>
      </c>
      <c r="X106" s="17"/>
    </row>
    <row r="107" spans="1:24" x14ac:dyDescent="0.25">
      <c r="A107" s="7">
        <v>2025</v>
      </c>
      <c r="B107" s="7" t="s">
        <v>1414</v>
      </c>
      <c r="C107" s="7" t="s">
        <v>90</v>
      </c>
      <c r="D107" s="7" t="s">
        <v>66</v>
      </c>
      <c r="E107" s="7" t="s">
        <v>391</v>
      </c>
      <c r="F107" s="7" t="s">
        <v>26</v>
      </c>
      <c r="G107" s="7" t="s">
        <v>131</v>
      </c>
      <c r="H107" s="7" t="s">
        <v>392</v>
      </c>
      <c r="I107" s="7" t="s">
        <v>29</v>
      </c>
      <c r="J107" s="7" t="s">
        <v>30</v>
      </c>
      <c r="K107" s="7">
        <v>579710</v>
      </c>
      <c r="L107" s="7" t="s">
        <v>30</v>
      </c>
      <c r="M107" s="9">
        <f>Prestación_Servicios_Municipal_Enero_2025[[#This Row],[Honorario total bruto mensualizado]]*(1-14.5%)</f>
        <v>495652.05</v>
      </c>
      <c r="N107" s="7" t="s">
        <v>31</v>
      </c>
      <c r="O107" s="7" t="s">
        <v>32</v>
      </c>
      <c r="P107" s="7" t="s">
        <v>32</v>
      </c>
      <c r="Q107" s="16">
        <v>45505</v>
      </c>
      <c r="R107" s="16">
        <v>45747</v>
      </c>
      <c r="S107" s="7" t="s">
        <v>33</v>
      </c>
      <c r="T107" s="7" t="s">
        <v>32</v>
      </c>
      <c r="U107" s="7" t="s">
        <v>32</v>
      </c>
      <c r="V107" s="7" t="s">
        <v>30</v>
      </c>
      <c r="W107" s="7">
        <v>0</v>
      </c>
      <c r="X107" s="17"/>
    </row>
    <row r="108" spans="1:24" x14ac:dyDescent="0.25">
      <c r="A108" s="7">
        <v>2025</v>
      </c>
      <c r="B108" s="7" t="s">
        <v>1414</v>
      </c>
      <c r="C108" s="7" t="s">
        <v>378</v>
      </c>
      <c r="D108" s="7" t="s">
        <v>63</v>
      </c>
      <c r="E108" s="7" t="s">
        <v>396</v>
      </c>
      <c r="F108" s="7" t="s">
        <v>26</v>
      </c>
      <c r="G108" s="7" t="s">
        <v>397</v>
      </c>
      <c r="H108" s="7" t="s">
        <v>55</v>
      </c>
      <c r="I108" s="7" t="s">
        <v>29</v>
      </c>
      <c r="J108" s="7" t="s">
        <v>30</v>
      </c>
      <c r="K108" s="7">
        <v>575153</v>
      </c>
      <c r="L108" s="7" t="s">
        <v>30</v>
      </c>
      <c r="M108" s="9">
        <f>Prestación_Servicios_Municipal_Enero_2025[[#This Row],[Honorario total bruto mensualizado]]*(1-14.5%)</f>
        <v>491755.815</v>
      </c>
      <c r="N108" s="7" t="s">
        <v>31</v>
      </c>
      <c r="O108" s="7" t="s">
        <v>32</v>
      </c>
      <c r="P108" s="7" t="s">
        <v>32</v>
      </c>
      <c r="Q108" s="16">
        <v>45505</v>
      </c>
      <c r="R108" s="16">
        <v>45747</v>
      </c>
      <c r="S108" s="7" t="s">
        <v>33</v>
      </c>
      <c r="T108" s="7" t="s">
        <v>32</v>
      </c>
      <c r="U108" s="7" t="s">
        <v>32</v>
      </c>
      <c r="V108" s="7" t="s">
        <v>30</v>
      </c>
      <c r="W108" s="7">
        <v>0</v>
      </c>
      <c r="X108" s="17"/>
    </row>
    <row r="109" spans="1:24" x14ac:dyDescent="0.25">
      <c r="A109" s="7">
        <v>2025</v>
      </c>
      <c r="B109" s="7" t="s">
        <v>1414</v>
      </c>
      <c r="C109" s="7" t="s">
        <v>398</v>
      </c>
      <c r="D109" s="7" t="s">
        <v>399</v>
      </c>
      <c r="E109" s="7" t="s">
        <v>400</v>
      </c>
      <c r="F109" s="7" t="s">
        <v>26</v>
      </c>
      <c r="G109" s="7" t="s">
        <v>92</v>
      </c>
      <c r="H109" s="7" t="s">
        <v>55</v>
      </c>
      <c r="I109" s="7" t="s">
        <v>29</v>
      </c>
      <c r="J109" s="7" t="s">
        <v>30</v>
      </c>
      <c r="K109" s="7">
        <v>437644</v>
      </c>
      <c r="L109" s="7" t="s">
        <v>30</v>
      </c>
      <c r="M109" s="9">
        <f>Prestación_Servicios_Municipal_Enero_2025[[#This Row],[Honorario total bruto mensualizado]]*(1-14.5%)</f>
        <v>374185.62</v>
      </c>
      <c r="N109" s="7" t="s">
        <v>31</v>
      </c>
      <c r="O109" s="7" t="s">
        <v>32</v>
      </c>
      <c r="P109" s="7" t="s">
        <v>32</v>
      </c>
      <c r="Q109" s="16">
        <v>45413</v>
      </c>
      <c r="R109" s="16">
        <v>45747</v>
      </c>
      <c r="S109" s="7" t="s">
        <v>33</v>
      </c>
      <c r="T109" s="7" t="s">
        <v>32</v>
      </c>
      <c r="U109" s="7" t="s">
        <v>32</v>
      </c>
      <c r="V109" s="7" t="s">
        <v>30</v>
      </c>
      <c r="W109" s="7">
        <v>0</v>
      </c>
      <c r="X109" s="17"/>
    </row>
    <row r="110" spans="1:24" x14ac:dyDescent="0.25">
      <c r="A110" s="7">
        <v>2025</v>
      </c>
      <c r="B110" s="7" t="s">
        <v>1414</v>
      </c>
      <c r="C110" s="7" t="s">
        <v>401</v>
      </c>
      <c r="D110" s="7" t="s">
        <v>402</v>
      </c>
      <c r="E110" s="7" t="s">
        <v>403</v>
      </c>
      <c r="F110" s="7" t="s">
        <v>26</v>
      </c>
      <c r="G110" s="7" t="s">
        <v>404</v>
      </c>
      <c r="H110" s="7" t="s">
        <v>405</v>
      </c>
      <c r="I110" s="7" t="s">
        <v>29</v>
      </c>
      <c r="J110" s="7" t="s">
        <v>30</v>
      </c>
      <c r="K110" s="7">
        <v>1438341</v>
      </c>
      <c r="L110" s="7" t="s">
        <v>30</v>
      </c>
      <c r="M110" s="9">
        <f>Prestación_Servicios_Municipal_Enero_2025[[#This Row],[Honorario total bruto mensualizado]]*(1-14.5%)</f>
        <v>1229781.5549999999</v>
      </c>
      <c r="N110" s="7" t="s">
        <v>31</v>
      </c>
      <c r="O110" s="7" t="s">
        <v>32</v>
      </c>
      <c r="P110" s="7" t="s">
        <v>32</v>
      </c>
      <c r="Q110" s="16">
        <v>45635</v>
      </c>
      <c r="R110" s="16">
        <v>45747</v>
      </c>
      <c r="S110" s="7" t="s">
        <v>33</v>
      </c>
      <c r="T110" s="7" t="s">
        <v>32</v>
      </c>
      <c r="U110" s="7" t="s">
        <v>32</v>
      </c>
      <c r="V110" s="7" t="s">
        <v>30</v>
      </c>
      <c r="W110" s="7">
        <v>0</v>
      </c>
      <c r="X110" s="17"/>
    </row>
    <row r="111" spans="1:24" x14ac:dyDescent="0.25">
      <c r="A111" s="7">
        <v>2025</v>
      </c>
      <c r="B111" s="7" t="s">
        <v>1414</v>
      </c>
      <c r="C111" s="7" t="s">
        <v>406</v>
      </c>
      <c r="D111" s="7" t="s">
        <v>407</v>
      </c>
      <c r="E111" s="7" t="s">
        <v>408</v>
      </c>
      <c r="F111" s="7" t="s">
        <v>26</v>
      </c>
      <c r="G111" s="7" t="s">
        <v>131</v>
      </c>
      <c r="H111" s="7" t="s">
        <v>55</v>
      </c>
      <c r="I111" s="7" t="s">
        <v>29</v>
      </c>
      <c r="J111" s="7" t="s">
        <v>30</v>
      </c>
      <c r="K111" s="7">
        <v>579710</v>
      </c>
      <c r="L111" s="7" t="s">
        <v>30</v>
      </c>
      <c r="M111" s="9">
        <f>Prestación_Servicios_Municipal_Enero_2025[[#This Row],[Honorario total bruto mensualizado]]*(1-14.5%)</f>
        <v>495652.05</v>
      </c>
      <c r="N111" s="7" t="s">
        <v>31</v>
      </c>
      <c r="O111" s="7" t="s">
        <v>32</v>
      </c>
      <c r="P111" s="7" t="s">
        <v>32</v>
      </c>
      <c r="Q111" s="16">
        <v>45505</v>
      </c>
      <c r="R111" s="16">
        <v>45747</v>
      </c>
      <c r="S111" s="7" t="s">
        <v>33</v>
      </c>
      <c r="T111" s="7" t="s">
        <v>32</v>
      </c>
      <c r="U111" s="7" t="s">
        <v>32</v>
      </c>
      <c r="V111" s="7" t="s">
        <v>30</v>
      </c>
      <c r="W111" s="7">
        <v>0</v>
      </c>
      <c r="X111" s="17"/>
    </row>
    <row r="112" spans="1:24" x14ac:dyDescent="0.25">
      <c r="A112" s="7">
        <v>2025</v>
      </c>
      <c r="B112" s="7" t="s">
        <v>1414</v>
      </c>
      <c r="C112" s="7" t="s">
        <v>409</v>
      </c>
      <c r="D112" s="7" t="s">
        <v>168</v>
      </c>
      <c r="E112" s="7" t="s">
        <v>410</v>
      </c>
      <c r="F112" s="7" t="s">
        <v>26</v>
      </c>
      <c r="G112" s="7" t="s">
        <v>411</v>
      </c>
      <c r="H112" s="7" t="s">
        <v>198</v>
      </c>
      <c r="I112" s="7" t="s">
        <v>29</v>
      </c>
      <c r="J112" s="7" t="s">
        <v>30</v>
      </c>
      <c r="K112" s="7">
        <v>848081</v>
      </c>
      <c r="L112" s="7" t="s">
        <v>30</v>
      </c>
      <c r="M112" s="9">
        <f>Prestación_Servicios_Municipal_Enero_2025[[#This Row],[Honorario total bruto mensualizado]]*(1-14.5%)</f>
        <v>725109.255</v>
      </c>
      <c r="N112" s="7" t="s">
        <v>31</v>
      </c>
      <c r="O112" s="7" t="s">
        <v>32</v>
      </c>
      <c r="P112" s="7" t="s">
        <v>32</v>
      </c>
      <c r="Q112" s="16">
        <v>45292</v>
      </c>
      <c r="R112" s="16">
        <v>45747</v>
      </c>
      <c r="S112" s="7" t="s">
        <v>33</v>
      </c>
      <c r="T112" s="7" t="s">
        <v>32</v>
      </c>
      <c r="U112" s="7" t="s">
        <v>32</v>
      </c>
      <c r="V112" s="7" t="s">
        <v>30</v>
      </c>
      <c r="W112" s="7">
        <v>0</v>
      </c>
      <c r="X112" s="17"/>
    </row>
    <row r="113" spans="1:24" x14ac:dyDescent="0.25">
      <c r="A113" s="7">
        <v>2025</v>
      </c>
      <c r="B113" s="7" t="s">
        <v>1414</v>
      </c>
      <c r="C113" s="7" t="s">
        <v>331</v>
      </c>
      <c r="D113" s="7" t="s">
        <v>413</v>
      </c>
      <c r="E113" s="7" t="s">
        <v>412</v>
      </c>
      <c r="F113" s="7" t="s">
        <v>26</v>
      </c>
      <c r="G113" s="7" t="s">
        <v>414</v>
      </c>
      <c r="H113" s="7" t="s">
        <v>55</v>
      </c>
      <c r="I113" s="7" t="s">
        <v>29</v>
      </c>
      <c r="J113" s="7" t="s">
        <v>30</v>
      </c>
      <c r="K113" s="7">
        <v>937800</v>
      </c>
      <c r="L113" s="7" t="s">
        <v>30</v>
      </c>
      <c r="M113" s="9">
        <f>Prestación_Servicios_Municipal_Enero_2025[[#This Row],[Honorario total bruto mensualizado]]*(1-14.5%)</f>
        <v>801819</v>
      </c>
      <c r="N113" s="7" t="s">
        <v>31</v>
      </c>
      <c r="O113" s="7" t="s">
        <v>32</v>
      </c>
      <c r="P113" s="7" t="s">
        <v>32</v>
      </c>
      <c r="Q113" s="16">
        <v>45481</v>
      </c>
      <c r="R113" s="16">
        <v>45747</v>
      </c>
      <c r="S113" s="7" t="s">
        <v>33</v>
      </c>
      <c r="T113" s="7" t="s">
        <v>32</v>
      </c>
      <c r="U113" s="7" t="s">
        <v>32</v>
      </c>
      <c r="V113" s="7" t="s">
        <v>30</v>
      </c>
      <c r="W113" s="7">
        <v>0</v>
      </c>
      <c r="X113" s="17"/>
    </row>
    <row r="114" spans="1:24" x14ac:dyDescent="0.25">
      <c r="A114" s="7">
        <v>2025</v>
      </c>
      <c r="B114" s="7" t="s">
        <v>1414</v>
      </c>
      <c r="C114" s="7" t="s">
        <v>43</v>
      </c>
      <c r="D114" s="7" t="s">
        <v>407</v>
      </c>
      <c r="E114" s="7" t="s">
        <v>415</v>
      </c>
      <c r="F114" s="7" t="s">
        <v>26</v>
      </c>
      <c r="G114" s="7" t="s">
        <v>416</v>
      </c>
      <c r="H114" s="7" t="s">
        <v>417</v>
      </c>
      <c r="I114" s="7" t="s">
        <v>29</v>
      </c>
      <c r="J114" s="7" t="s">
        <v>30</v>
      </c>
      <c r="K114" s="7">
        <v>814904</v>
      </c>
      <c r="L114" s="7" t="s">
        <v>30</v>
      </c>
      <c r="M114" s="9">
        <f>Prestación_Servicios_Municipal_Enero_2025[[#This Row],[Honorario total bruto mensualizado]]*(1-14.5%)</f>
        <v>696742.92</v>
      </c>
      <c r="N114" s="7" t="s">
        <v>31</v>
      </c>
      <c r="O114" s="7" t="s">
        <v>32</v>
      </c>
      <c r="P114" s="7" t="s">
        <v>32</v>
      </c>
      <c r="Q114" s="16">
        <v>45474</v>
      </c>
      <c r="R114" s="16">
        <v>45747</v>
      </c>
      <c r="S114" s="7" t="s">
        <v>33</v>
      </c>
      <c r="T114" s="7" t="s">
        <v>32</v>
      </c>
      <c r="U114" s="7" t="s">
        <v>32</v>
      </c>
      <c r="V114" s="7" t="s">
        <v>30</v>
      </c>
      <c r="W114" s="7">
        <v>0</v>
      </c>
      <c r="X114" s="17"/>
    </row>
    <row r="115" spans="1:24" x14ac:dyDescent="0.25">
      <c r="A115" s="7">
        <v>2025</v>
      </c>
      <c r="B115" s="7" t="s">
        <v>1414</v>
      </c>
      <c r="C115" s="7" t="s">
        <v>421</v>
      </c>
      <c r="D115" s="7" t="s">
        <v>407</v>
      </c>
      <c r="E115" s="7" t="s">
        <v>422</v>
      </c>
      <c r="F115" s="7" t="s">
        <v>26</v>
      </c>
      <c r="G115" s="7" t="s">
        <v>65</v>
      </c>
      <c r="H115" s="7" t="s">
        <v>55</v>
      </c>
      <c r="I115" s="7" t="s">
        <v>29</v>
      </c>
      <c r="J115" s="7" t="s">
        <v>30</v>
      </c>
      <c r="K115" s="7">
        <v>604058</v>
      </c>
      <c r="L115" s="7" t="s">
        <v>30</v>
      </c>
      <c r="M115" s="9">
        <f>Prestación_Servicios_Municipal_Enero_2025[[#This Row],[Honorario total bruto mensualizado]]*(1-14.5%)</f>
        <v>516469.58999999997</v>
      </c>
      <c r="N115" s="7" t="s">
        <v>31</v>
      </c>
      <c r="O115" s="7" t="s">
        <v>32</v>
      </c>
      <c r="P115" s="7" t="s">
        <v>32</v>
      </c>
      <c r="Q115" s="16">
        <v>45292</v>
      </c>
      <c r="R115" s="16">
        <v>45747</v>
      </c>
      <c r="S115" s="7" t="s">
        <v>33</v>
      </c>
      <c r="T115" s="7" t="s">
        <v>32</v>
      </c>
      <c r="U115" s="7" t="s">
        <v>32</v>
      </c>
      <c r="V115" s="7" t="s">
        <v>30</v>
      </c>
      <c r="W115" s="7">
        <v>0</v>
      </c>
      <c r="X115" s="17"/>
    </row>
    <row r="116" spans="1:24" x14ac:dyDescent="0.25">
      <c r="A116" s="7">
        <v>2025</v>
      </c>
      <c r="B116" s="7" t="s">
        <v>1414</v>
      </c>
      <c r="C116" s="7" t="s">
        <v>429</v>
      </c>
      <c r="D116" s="7" t="s">
        <v>430</v>
      </c>
      <c r="E116" s="7" t="s">
        <v>431</v>
      </c>
      <c r="F116" s="7" t="s">
        <v>26</v>
      </c>
      <c r="G116" s="7" t="s">
        <v>432</v>
      </c>
      <c r="H116" s="7" t="s">
        <v>433</v>
      </c>
      <c r="I116" s="7" t="s">
        <v>29</v>
      </c>
      <c r="J116" s="7" t="s">
        <v>30</v>
      </c>
      <c r="K116" s="7">
        <v>2053796</v>
      </c>
      <c r="L116" s="7" t="s">
        <v>30</v>
      </c>
      <c r="M116" s="9">
        <f>Prestación_Servicios_Municipal_Enero_2025[[#This Row],[Honorario total bruto mensualizado]]*(1-14.5%)</f>
        <v>1755995.58</v>
      </c>
      <c r="N116" s="7" t="s">
        <v>31</v>
      </c>
      <c r="O116" s="7" t="s">
        <v>32</v>
      </c>
      <c r="P116" s="7" t="s">
        <v>32</v>
      </c>
      <c r="Q116" s="16">
        <v>45672</v>
      </c>
      <c r="R116" s="16">
        <v>45747</v>
      </c>
      <c r="S116" s="7" t="s">
        <v>33</v>
      </c>
      <c r="T116" s="7" t="s">
        <v>32</v>
      </c>
      <c r="U116" s="7" t="s">
        <v>32</v>
      </c>
      <c r="V116" s="7" t="s">
        <v>30</v>
      </c>
      <c r="W116" s="7">
        <v>0</v>
      </c>
      <c r="X116" s="17"/>
    </row>
    <row r="117" spans="1:24" x14ac:dyDescent="0.25">
      <c r="A117" s="7">
        <v>2025</v>
      </c>
      <c r="B117" s="7" t="s">
        <v>1414</v>
      </c>
      <c r="C117" s="7" t="s">
        <v>168</v>
      </c>
      <c r="D117" s="7" t="s">
        <v>128</v>
      </c>
      <c r="E117" s="7" t="s">
        <v>424</v>
      </c>
      <c r="F117" s="7" t="s">
        <v>26</v>
      </c>
      <c r="G117" s="7" t="s">
        <v>425</v>
      </c>
      <c r="H117" s="7" t="s">
        <v>55</v>
      </c>
      <c r="I117" s="7" t="s">
        <v>29</v>
      </c>
      <c r="J117" s="7" t="s">
        <v>30</v>
      </c>
      <c r="K117" s="7">
        <v>806071</v>
      </c>
      <c r="L117" s="7" t="s">
        <v>30</v>
      </c>
      <c r="M117" s="9">
        <f>Prestación_Servicios_Municipal_Enero_2025[[#This Row],[Honorario total bruto mensualizado]]*(1-14.5%)</f>
        <v>689190.70499999996</v>
      </c>
      <c r="N117" s="7" t="s">
        <v>31</v>
      </c>
      <c r="O117" s="7" t="s">
        <v>32</v>
      </c>
      <c r="P117" s="7" t="s">
        <v>32</v>
      </c>
      <c r="Q117" s="16">
        <v>45292</v>
      </c>
      <c r="R117" s="16">
        <v>45747</v>
      </c>
      <c r="S117" s="7" t="s">
        <v>33</v>
      </c>
      <c r="T117" s="7" t="s">
        <v>32</v>
      </c>
      <c r="U117" s="7" t="s">
        <v>32</v>
      </c>
      <c r="V117" s="7" t="s">
        <v>30</v>
      </c>
      <c r="W117" s="7">
        <v>0</v>
      </c>
      <c r="X117" s="17"/>
    </row>
    <row r="118" spans="1:24" x14ac:dyDescent="0.25">
      <c r="A118" s="7">
        <v>2025</v>
      </c>
      <c r="B118" s="7" t="s">
        <v>1414</v>
      </c>
      <c r="C118" s="7" t="s">
        <v>250</v>
      </c>
      <c r="D118" s="7" t="s">
        <v>426</v>
      </c>
      <c r="E118" s="7" t="s">
        <v>427</v>
      </c>
      <c r="F118" s="7" t="s">
        <v>26</v>
      </c>
      <c r="G118" s="7" t="s">
        <v>428</v>
      </c>
      <c r="H118" s="7" t="s">
        <v>55</v>
      </c>
      <c r="I118" s="7" t="s">
        <v>29</v>
      </c>
      <c r="J118" s="7" t="s">
        <v>30</v>
      </c>
      <c r="K118" s="7">
        <v>812500</v>
      </c>
      <c r="L118" s="7" t="s">
        <v>30</v>
      </c>
      <c r="M118" s="9">
        <f>Prestación_Servicios_Municipal_Enero_2025[[#This Row],[Honorario total bruto mensualizado]]*(1-14.5%)</f>
        <v>694687.5</v>
      </c>
      <c r="N118" s="7" t="s">
        <v>31</v>
      </c>
      <c r="O118" s="7" t="s">
        <v>32</v>
      </c>
      <c r="P118" s="7" t="s">
        <v>32</v>
      </c>
      <c r="Q118" s="16">
        <v>45505</v>
      </c>
      <c r="R118" s="16">
        <v>45747</v>
      </c>
      <c r="S118" s="7" t="s">
        <v>33</v>
      </c>
      <c r="T118" s="7" t="s">
        <v>32</v>
      </c>
      <c r="U118" s="7" t="s">
        <v>32</v>
      </c>
      <c r="V118" s="7" t="s">
        <v>30</v>
      </c>
      <c r="W118" s="7">
        <v>0</v>
      </c>
      <c r="X118" s="17"/>
    </row>
    <row r="119" spans="1:24" x14ac:dyDescent="0.25">
      <c r="A119" s="7">
        <v>2025</v>
      </c>
      <c r="B119" s="7" t="s">
        <v>1414</v>
      </c>
      <c r="C119" s="7" t="s">
        <v>418</v>
      </c>
      <c r="D119" s="7" t="s">
        <v>151</v>
      </c>
      <c r="E119" s="7" t="s">
        <v>419</v>
      </c>
      <c r="F119" s="7" t="s">
        <v>26</v>
      </c>
      <c r="G119" s="7" t="s">
        <v>65</v>
      </c>
      <c r="H119" s="7" t="s">
        <v>420</v>
      </c>
      <c r="I119" s="7" t="s">
        <v>29</v>
      </c>
      <c r="J119" s="7" t="s">
        <v>30</v>
      </c>
      <c r="K119" s="7">
        <v>604058</v>
      </c>
      <c r="L119" s="7" t="s">
        <v>30</v>
      </c>
      <c r="M119" s="9">
        <f>Prestación_Servicios_Municipal_Enero_2025[[#This Row],[Honorario total bruto mensualizado]]*(1-14.5%)</f>
        <v>516469.58999999997</v>
      </c>
      <c r="N119" s="7" t="s">
        <v>31</v>
      </c>
      <c r="O119" s="7" t="s">
        <v>32</v>
      </c>
      <c r="P119" s="7" t="s">
        <v>32</v>
      </c>
      <c r="Q119" s="16">
        <v>45667</v>
      </c>
      <c r="R119" s="16">
        <v>45747</v>
      </c>
      <c r="S119" s="7" t="s">
        <v>33</v>
      </c>
      <c r="T119" s="7" t="s">
        <v>32</v>
      </c>
      <c r="U119" s="7" t="s">
        <v>32</v>
      </c>
      <c r="V119" s="7" t="s">
        <v>30</v>
      </c>
      <c r="W119" s="7">
        <v>0</v>
      </c>
      <c r="X119" s="17"/>
    </row>
    <row r="120" spans="1:24" x14ac:dyDescent="0.25">
      <c r="A120" s="7">
        <v>2025</v>
      </c>
      <c r="B120" s="7" t="s">
        <v>1414</v>
      </c>
      <c r="C120" s="7" t="s">
        <v>60</v>
      </c>
      <c r="D120" s="7" t="s">
        <v>151</v>
      </c>
      <c r="E120" s="7" t="s">
        <v>434</v>
      </c>
      <c r="F120" s="7" t="s">
        <v>26</v>
      </c>
      <c r="G120" s="7" t="s">
        <v>227</v>
      </c>
      <c r="H120" s="7" t="s">
        <v>55</v>
      </c>
      <c r="I120" s="7" t="s">
        <v>29</v>
      </c>
      <c r="J120" s="7" t="s">
        <v>30</v>
      </c>
      <c r="K120" s="7">
        <v>604058</v>
      </c>
      <c r="L120" s="7" t="s">
        <v>30</v>
      </c>
      <c r="M120" s="9">
        <f>Prestación_Servicios_Municipal_Enero_2025[[#This Row],[Honorario total bruto mensualizado]]*(1-14.5%)</f>
        <v>516469.58999999997</v>
      </c>
      <c r="N120" s="7" t="s">
        <v>31</v>
      </c>
      <c r="O120" s="7" t="s">
        <v>32</v>
      </c>
      <c r="P120" s="7" t="s">
        <v>32</v>
      </c>
      <c r="Q120" s="16">
        <v>45320</v>
      </c>
      <c r="R120" s="16">
        <v>45747</v>
      </c>
      <c r="S120" s="7" t="s">
        <v>33</v>
      </c>
      <c r="T120" s="7" t="s">
        <v>32</v>
      </c>
      <c r="U120" s="7" t="s">
        <v>32</v>
      </c>
      <c r="V120" s="7" t="s">
        <v>30</v>
      </c>
      <c r="W120" s="7">
        <v>0</v>
      </c>
      <c r="X120" s="17"/>
    </row>
    <row r="121" spans="1:24" x14ac:dyDescent="0.25">
      <c r="A121" s="7">
        <v>2025</v>
      </c>
      <c r="B121" s="7" t="s">
        <v>1414</v>
      </c>
      <c r="C121" s="7" t="s">
        <v>435</v>
      </c>
      <c r="D121" s="7" t="s">
        <v>35</v>
      </c>
      <c r="E121" s="7" t="s">
        <v>436</v>
      </c>
      <c r="F121" s="7" t="s">
        <v>26</v>
      </c>
      <c r="G121" s="7" t="s">
        <v>437</v>
      </c>
      <c r="H121" s="7" t="s">
        <v>438</v>
      </c>
      <c r="I121" s="7" t="s">
        <v>29</v>
      </c>
      <c r="J121" s="7" t="s">
        <v>30</v>
      </c>
      <c r="K121" s="7">
        <v>937800</v>
      </c>
      <c r="L121" s="7" t="s">
        <v>30</v>
      </c>
      <c r="M121" s="9">
        <f>Prestación_Servicios_Municipal_Enero_2025[[#This Row],[Honorario total bruto mensualizado]]*(1-14.5%)</f>
        <v>801819</v>
      </c>
      <c r="N121" s="7" t="s">
        <v>31</v>
      </c>
      <c r="O121" s="7" t="s">
        <v>32</v>
      </c>
      <c r="P121" s="7" t="s">
        <v>32</v>
      </c>
      <c r="Q121" s="16">
        <v>45505</v>
      </c>
      <c r="R121" s="16">
        <v>45747</v>
      </c>
      <c r="S121" s="7" t="s">
        <v>33</v>
      </c>
      <c r="T121" s="7" t="s">
        <v>32</v>
      </c>
      <c r="U121" s="7" t="s">
        <v>32</v>
      </c>
      <c r="V121" s="7" t="s">
        <v>30</v>
      </c>
      <c r="W121" s="7">
        <v>0</v>
      </c>
      <c r="X121" s="17"/>
    </row>
    <row r="122" spans="1:24" x14ac:dyDescent="0.25">
      <c r="A122" s="7">
        <v>2025</v>
      </c>
      <c r="B122" s="7" t="s">
        <v>1414</v>
      </c>
      <c r="C122" s="7" t="s">
        <v>442</v>
      </c>
      <c r="D122" s="7" t="s">
        <v>443</v>
      </c>
      <c r="E122" s="7" t="s">
        <v>444</v>
      </c>
      <c r="F122" s="7" t="s">
        <v>26</v>
      </c>
      <c r="G122" s="7" t="s">
        <v>272</v>
      </c>
      <c r="H122" s="7" t="s">
        <v>211</v>
      </c>
      <c r="I122" s="7" t="s">
        <v>29</v>
      </c>
      <c r="J122" s="7" t="s">
        <v>30</v>
      </c>
      <c r="K122" s="7">
        <v>812500</v>
      </c>
      <c r="L122" s="7" t="s">
        <v>30</v>
      </c>
      <c r="M122" s="9">
        <f>Prestación_Servicios_Municipal_Enero_2025[[#This Row],[Honorario total bruto mensualizado]]*(1-14.5%)</f>
        <v>694687.5</v>
      </c>
      <c r="N122" s="7" t="s">
        <v>31</v>
      </c>
      <c r="O122" s="7" t="s">
        <v>32</v>
      </c>
      <c r="P122" s="7" t="s">
        <v>32</v>
      </c>
      <c r="Q122" s="16">
        <v>45544</v>
      </c>
      <c r="R122" s="16">
        <v>45747</v>
      </c>
      <c r="S122" s="7" t="s">
        <v>33</v>
      </c>
      <c r="T122" s="7" t="s">
        <v>32</v>
      </c>
      <c r="U122" s="7" t="s">
        <v>32</v>
      </c>
      <c r="V122" s="7" t="s">
        <v>30</v>
      </c>
      <c r="W122" s="7">
        <v>0</v>
      </c>
      <c r="X122" s="17"/>
    </row>
    <row r="123" spans="1:24" x14ac:dyDescent="0.25">
      <c r="A123" s="7">
        <v>2025</v>
      </c>
      <c r="B123" s="7" t="s">
        <v>1414</v>
      </c>
      <c r="C123" s="7" t="s">
        <v>439</v>
      </c>
      <c r="D123" s="7" t="s">
        <v>138</v>
      </c>
      <c r="E123" s="7" t="s">
        <v>440</v>
      </c>
      <c r="F123" s="7" t="s">
        <v>26</v>
      </c>
      <c r="G123" s="7" t="s">
        <v>441</v>
      </c>
      <c r="H123" s="7" t="s">
        <v>55</v>
      </c>
      <c r="I123" s="7" t="s">
        <v>29</v>
      </c>
      <c r="J123" s="7" t="s">
        <v>30</v>
      </c>
      <c r="K123" s="7">
        <v>604058</v>
      </c>
      <c r="L123" s="7" t="s">
        <v>30</v>
      </c>
      <c r="M123" s="9">
        <f>Prestación_Servicios_Municipal_Enero_2025[[#This Row],[Honorario total bruto mensualizado]]*(1-14.5%)</f>
        <v>516469.58999999997</v>
      </c>
      <c r="N123" s="7" t="s">
        <v>31</v>
      </c>
      <c r="O123" s="7" t="s">
        <v>32</v>
      </c>
      <c r="P123" s="7" t="s">
        <v>32</v>
      </c>
      <c r="Q123" s="16">
        <v>45352</v>
      </c>
      <c r="R123" s="16">
        <v>45747</v>
      </c>
      <c r="S123" s="7" t="s">
        <v>33</v>
      </c>
      <c r="T123" s="7" t="s">
        <v>32</v>
      </c>
      <c r="U123" s="7" t="s">
        <v>32</v>
      </c>
      <c r="V123" s="7" t="s">
        <v>30</v>
      </c>
      <c r="W123" s="7">
        <v>0</v>
      </c>
      <c r="X123" s="17"/>
    </row>
    <row r="124" spans="1:24" x14ac:dyDescent="0.25">
      <c r="A124" s="7">
        <v>2025</v>
      </c>
      <c r="B124" s="7" t="s">
        <v>1414</v>
      </c>
      <c r="C124" s="7" t="s">
        <v>445</v>
      </c>
      <c r="D124" s="7" t="s">
        <v>89</v>
      </c>
      <c r="E124" s="7" t="s">
        <v>446</v>
      </c>
      <c r="F124" s="7" t="s">
        <v>26</v>
      </c>
      <c r="G124" s="7" t="s">
        <v>447</v>
      </c>
      <c r="H124" s="7" t="s">
        <v>448</v>
      </c>
      <c r="I124" s="7" t="s">
        <v>29</v>
      </c>
      <c r="J124" s="7" t="s">
        <v>30</v>
      </c>
      <c r="K124" s="7">
        <v>951920</v>
      </c>
      <c r="L124" s="7" t="s">
        <v>30</v>
      </c>
      <c r="M124" s="9">
        <f>Prestación_Servicios_Municipal_Enero_2025[[#This Row],[Honorario total bruto mensualizado]]*(1-14.5%)</f>
        <v>813891.6</v>
      </c>
      <c r="N124" s="7" t="s">
        <v>31</v>
      </c>
      <c r="O124" s="7" t="s">
        <v>32</v>
      </c>
      <c r="P124" s="7" t="s">
        <v>32</v>
      </c>
      <c r="Q124" s="16">
        <v>45323</v>
      </c>
      <c r="R124" s="16">
        <v>45747</v>
      </c>
      <c r="S124" s="7" t="s">
        <v>33</v>
      </c>
      <c r="T124" s="7" t="s">
        <v>32</v>
      </c>
      <c r="U124" s="7" t="s">
        <v>32</v>
      </c>
      <c r="V124" s="7" t="s">
        <v>30</v>
      </c>
      <c r="W124" s="7">
        <v>0</v>
      </c>
      <c r="X124" s="17"/>
    </row>
    <row r="125" spans="1:24" x14ac:dyDescent="0.25">
      <c r="A125" s="7">
        <v>2025</v>
      </c>
      <c r="B125" s="7" t="s">
        <v>1414</v>
      </c>
      <c r="C125" s="7" t="s">
        <v>449</v>
      </c>
      <c r="D125" s="7" t="s">
        <v>177</v>
      </c>
      <c r="E125" s="7" t="s">
        <v>450</v>
      </c>
      <c r="F125" s="7" t="s">
        <v>26</v>
      </c>
      <c r="G125" s="7" t="s">
        <v>50</v>
      </c>
      <c r="H125" s="7" t="s">
        <v>28</v>
      </c>
      <c r="I125" s="7" t="s">
        <v>29</v>
      </c>
      <c r="J125" s="7" t="s">
        <v>30</v>
      </c>
      <c r="K125" s="7">
        <v>604058</v>
      </c>
      <c r="L125" s="7" t="s">
        <v>30</v>
      </c>
      <c r="M125" s="9">
        <f>Prestación_Servicios_Municipal_Enero_2025[[#This Row],[Honorario total bruto mensualizado]]*(1-14.5%)</f>
        <v>516469.58999999997</v>
      </c>
      <c r="N125" s="7" t="s">
        <v>31</v>
      </c>
      <c r="O125" s="7" t="s">
        <v>32</v>
      </c>
      <c r="P125" s="7" t="s">
        <v>32</v>
      </c>
      <c r="Q125" s="16">
        <v>45292</v>
      </c>
      <c r="R125" s="16">
        <v>45747</v>
      </c>
      <c r="S125" s="7" t="s">
        <v>33</v>
      </c>
      <c r="T125" s="7" t="s">
        <v>32</v>
      </c>
      <c r="U125" s="7" t="s">
        <v>32</v>
      </c>
      <c r="V125" s="7" t="s">
        <v>30</v>
      </c>
      <c r="W125" s="7">
        <v>0</v>
      </c>
      <c r="X125" s="17"/>
    </row>
    <row r="126" spans="1:24" x14ac:dyDescent="0.25">
      <c r="A126" s="7">
        <v>2025</v>
      </c>
      <c r="B126" s="7" t="s">
        <v>1414</v>
      </c>
      <c r="C126" s="7" t="s">
        <v>156</v>
      </c>
      <c r="D126" s="7" t="s">
        <v>60</v>
      </c>
      <c r="E126" s="7" t="s">
        <v>451</v>
      </c>
      <c r="F126" s="7" t="s">
        <v>26</v>
      </c>
      <c r="G126" s="7" t="s">
        <v>50</v>
      </c>
      <c r="H126" s="7" t="s">
        <v>452</v>
      </c>
      <c r="I126" s="7" t="s">
        <v>29</v>
      </c>
      <c r="J126" s="7" t="s">
        <v>30</v>
      </c>
      <c r="K126" s="7">
        <v>604058</v>
      </c>
      <c r="L126" s="7" t="s">
        <v>30</v>
      </c>
      <c r="M126" s="9">
        <f>Prestación_Servicios_Municipal_Enero_2025[[#This Row],[Honorario total bruto mensualizado]]*(1-14.5%)</f>
        <v>516469.58999999997</v>
      </c>
      <c r="N126" s="7" t="s">
        <v>31</v>
      </c>
      <c r="O126" s="7" t="s">
        <v>32</v>
      </c>
      <c r="P126" s="7" t="s">
        <v>32</v>
      </c>
      <c r="Q126" s="16">
        <v>45292</v>
      </c>
      <c r="R126" s="16">
        <v>45747</v>
      </c>
      <c r="S126" s="7" t="s">
        <v>33</v>
      </c>
      <c r="T126" s="7" t="s">
        <v>32</v>
      </c>
      <c r="U126" s="7" t="s">
        <v>32</v>
      </c>
      <c r="V126" s="7" t="s">
        <v>30</v>
      </c>
      <c r="W126" s="7">
        <v>0</v>
      </c>
      <c r="X126" s="17"/>
    </row>
    <row r="127" spans="1:24" x14ac:dyDescent="0.25">
      <c r="A127" s="7">
        <v>2025</v>
      </c>
      <c r="B127" s="7" t="s">
        <v>1414</v>
      </c>
      <c r="C127" s="7" t="s">
        <v>223</v>
      </c>
      <c r="D127" s="7" t="s">
        <v>75</v>
      </c>
      <c r="E127" s="7" t="s">
        <v>453</v>
      </c>
      <c r="F127" s="7" t="s">
        <v>26</v>
      </c>
      <c r="G127" s="7" t="s">
        <v>227</v>
      </c>
      <c r="H127" s="7" t="s">
        <v>55</v>
      </c>
      <c r="I127" s="7" t="s">
        <v>29</v>
      </c>
      <c r="J127" s="7" t="s">
        <v>30</v>
      </c>
      <c r="K127" s="7">
        <v>579710</v>
      </c>
      <c r="L127" s="7" t="s">
        <v>30</v>
      </c>
      <c r="M127" s="9">
        <f>Prestación_Servicios_Municipal_Enero_2025[[#This Row],[Honorario total bruto mensualizado]]*(1-14.5%)</f>
        <v>495652.05</v>
      </c>
      <c r="N127" s="7" t="s">
        <v>31</v>
      </c>
      <c r="O127" s="7" t="s">
        <v>32</v>
      </c>
      <c r="P127" s="7" t="s">
        <v>32</v>
      </c>
      <c r="Q127" s="16">
        <v>45505</v>
      </c>
      <c r="R127" s="16">
        <v>45747</v>
      </c>
      <c r="S127" s="7" t="s">
        <v>33</v>
      </c>
      <c r="T127" s="7" t="s">
        <v>32</v>
      </c>
      <c r="U127" s="7" t="s">
        <v>32</v>
      </c>
      <c r="V127" s="7" t="s">
        <v>30</v>
      </c>
      <c r="W127" s="7">
        <v>0</v>
      </c>
      <c r="X127" s="17"/>
    </row>
    <row r="128" spans="1:24" x14ac:dyDescent="0.25">
      <c r="A128" s="7">
        <v>2025</v>
      </c>
      <c r="B128" s="7" t="s">
        <v>1414</v>
      </c>
      <c r="C128" s="7" t="s">
        <v>126</v>
      </c>
      <c r="D128" s="7" t="s">
        <v>168</v>
      </c>
      <c r="E128" s="7" t="s">
        <v>454</v>
      </c>
      <c r="F128" s="7" t="s">
        <v>26</v>
      </c>
      <c r="G128" s="7" t="s">
        <v>455</v>
      </c>
      <c r="H128" s="7" t="s">
        <v>456</v>
      </c>
      <c r="I128" s="7" t="s">
        <v>29</v>
      </c>
      <c r="J128" s="7" t="s">
        <v>30</v>
      </c>
      <c r="K128" s="7">
        <v>1825834</v>
      </c>
      <c r="L128" s="7" t="s">
        <v>30</v>
      </c>
      <c r="M128" s="9">
        <f>Prestación_Servicios_Municipal_Enero_2025[[#This Row],[Honorario total bruto mensualizado]]*(1-14.5%)</f>
        <v>1561088.07</v>
      </c>
      <c r="N128" s="7" t="s">
        <v>31</v>
      </c>
      <c r="O128" s="7" t="s">
        <v>32</v>
      </c>
      <c r="P128" s="7" t="s">
        <v>32</v>
      </c>
      <c r="Q128" s="16">
        <v>45292</v>
      </c>
      <c r="R128" s="16">
        <v>45747</v>
      </c>
      <c r="S128" s="7" t="s">
        <v>33</v>
      </c>
      <c r="T128" s="7" t="s">
        <v>32</v>
      </c>
      <c r="U128" s="7" t="s">
        <v>32</v>
      </c>
      <c r="V128" s="7" t="s">
        <v>30</v>
      </c>
      <c r="W128" s="7">
        <v>51302</v>
      </c>
      <c r="X128" s="17"/>
    </row>
    <row r="129" spans="1:24" x14ac:dyDescent="0.25">
      <c r="A129" s="7">
        <v>2025</v>
      </c>
      <c r="B129" s="7" t="s">
        <v>1414</v>
      </c>
      <c r="C129" s="7" t="s">
        <v>457</v>
      </c>
      <c r="D129" s="7" t="s">
        <v>435</v>
      </c>
      <c r="E129" s="7" t="s">
        <v>458</v>
      </c>
      <c r="F129" s="7" t="s">
        <v>26</v>
      </c>
      <c r="G129" s="7" t="s">
        <v>459</v>
      </c>
      <c r="H129" s="7" t="s">
        <v>405</v>
      </c>
      <c r="I129" s="7" t="s">
        <v>29</v>
      </c>
      <c r="J129" s="7" t="s">
        <v>30</v>
      </c>
      <c r="K129" s="7">
        <v>1168534</v>
      </c>
      <c r="L129" s="7" t="s">
        <v>30</v>
      </c>
      <c r="M129" s="9">
        <f>Prestación_Servicios_Municipal_Enero_2025[[#This Row],[Honorario total bruto mensualizado]]*(1-14.5%)</f>
        <v>999096.57</v>
      </c>
      <c r="N129" s="7" t="s">
        <v>31</v>
      </c>
      <c r="O129" s="7" t="s">
        <v>32</v>
      </c>
      <c r="P129" s="7" t="s">
        <v>32</v>
      </c>
      <c r="Q129" s="16">
        <v>45292</v>
      </c>
      <c r="R129" s="16">
        <v>45747</v>
      </c>
      <c r="S129" s="7" t="s">
        <v>33</v>
      </c>
      <c r="T129" s="7" t="s">
        <v>32</v>
      </c>
      <c r="U129" s="7" t="s">
        <v>32</v>
      </c>
      <c r="V129" s="7" t="s">
        <v>30</v>
      </c>
      <c r="W129" s="7">
        <v>0</v>
      </c>
      <c r="X129" s="17"/>
    </row>
    <row r="130" spans="1:24" x14ac:dyDescent="0.25">
      <c r="A130" s="7">
        <v>2025</v>
      </c>
      <c r="B130" s="7" t="s">
        <v>1414</v>
      </c>
      <c r="C130" s="7" t="s">
        <v>460</v>
      </c>
      <c r="D130" s="7" t="s">
        <v>252</v>
      </c>
      <c r="E130" s="7" t="s">
        <v>461</v>
      </c>
      <c r="F130" s="7" t="s">
        <v>26</v>
      </c>
      <c r="G130" s="7" t="s">
        <v>462</v>
      </c>
      <c r="H130" s="7" t="s">
        <v>55</v>
      </c>
      <c r="I130" s="7" t="s">
        <v>29</v>
      </c>
      <c r="J130" s="7" t="s">
        <v>30</v>
      </c>
      <c r="K130" s="7">
        <v>575153</v>
      </c>
      <c r="L130" s="7" t="s">
        <v>30</v>
      </c>
      <c r="M130" s="9">
        <f>Prestación_Servicios_Municipal_Enero_2025[[#This Row],[Honorario total bruto mensualizado]]*(1-14.5%)</f>
        <v>491755.815</v>
      </c>
      <c r="N130" s="7" t="s">
        <v>31</v>
      </c>
      <c r="O130" s="7" t="s">
        <v>32</v>
      </c>
      <c r="P130" s="7" t="s">
        <v>32</v>
      </c>
      <c r="Q130" s="16">
        <v>45505</v>
      </c>
      <c r="R130" s="16">
        <v>45747</v>
      </c>
      <c r="S130" s="7" t="s">
        <v>33</v>
      </c>
      <c r="T130" s="7" t="s">
        <v>32</v>
      </c>
      <c r="U130" s="7" t="s">
        <v>32</v>
      </c>
      <c r="V130" s="7" t="s">
        <v>30</v>
      </c>
      <c r="W130" s="7">
        <v>51302</v>
      </c>
      <c r="X130" s="17"/>
    </row>
    <row r="131" spans="1:24" x14ac:dyDescent="0.25">
      <c r="A131" s="7">
        <v>2025</v>
      </c>
      <c r="B131" s="7" t="s">
        <v>1414</v>
      </c>
      <c r="C131" s="7" t="s">
        <v>126</v>
      </c>
      <c r="D131" s="7" t="s">
        <v>168</v>
      </c>
      <c r="E131" s="7" t="s">
        <v>463</v>
      </c>
      <c r="F131" s="7" t="s">
        <v>26</v>
      </c>
      <c r="G131" s="7" t="s">
        <v>227</v>
      </c>
      <c r="H131" s="7" t="s">
        <v>55</v>
      </c>
      <c r="I131" s="7" t="s">
        <v>29</v>
      </c>
      <c r="J131" s="7" t="s">
        <v>30</v>
      </c>
      <c r="K131" s="7">
        <v>604058</v>
      </c>
      <c r="L131" s="7" t="s">
        <v>30</v>
      </c>
      <c r="M131" s="9">
        <f>Prestación_Servicios_Municipal_Enero_2025[[#This Row],[Honorario total bruto mensualizado]]*(1-14.5%)</f>
        <v>516469.58999999997</v>
      </c>
      <c r="N131" s="7" t="s">
        <v>31</v>
      </c>
      <c r="O131" s="7" t="s">
        <v>32</v>
      </c>
      <c r="P131" s="7" t="s">
        <v>32</v>
      </c>
      <c r="Q131" s="16">
        <v>45320</v>
      </c>
      <c r="R131" s="16">
        <v>45747</v>
      </c>
      <c r="S131" s="7" t="s">
        <v>33</v>
      </c>
      <c r="T131" s="7" t="s">
        <v>32</v>
      </c>
      <c r="U131" s="7" t="s">
        <v>32</v>
      </c>
      <c r="V131" s="7" t="s">
        <v>30</v>
      </c>
      <c r="W131" s="7">
        <v>0</v>
      </c>
      <c r="X131" s="17"/>
    </row>
    <row r="132" spans="1:24" x14ac:dyDescent="0.25">
      <c r="A132" s="7">
        <v>2025</v>
      </c>
      <c r="B132" s="7" t="s">
        <v>1414</v>
      </c>
      <c r="C132" s="7" t="s">
        <v>354</v>
      </c>
      <c r="D132" s="7" t="s">
        <v>464</v>
      </c>
      <c r="E132" s="7" t="s">
        <v>465</v>
      </c>
      <c r="F132" s="7" t="s">
        <v>26</v>
      </c>
      <c r="G132" s="7" t="s">
        <v>466</v>
      </c>
      <c r="H132" s="7" t="s">
        <v>312</v>
      </c>
      <c r="I132" s="7" t="s">
        <v>29</v>
      </c>
      <c r="J132" s="7" t="s">
        <v>30</v>
      </c>
      <c r="K132" s="7">
        <v>604058</v>
      </c>
      <c r="L132" s="7" t="s">
        <v>30</v>
      </c>
      <c r="M132" s="9">
        <f>Prestación_Servicios_Municipal_Enero_2025[[#This Row],[Honorario total bruto mensualizado]]*(1-14.5%)</f>
        <v>516469.58999999997</v>
      </c>
      <c r="N132" s="7" t="s">
        <v>31</v>
      </c>
      <c r="O132" s="7" t="s">
        <v>32</v>
      </c>
      <c r="P132" s="7" t="s">
        <v>32</v>
      </c>
      <c r="Q132" s="16">
        <v>45505</v>
      </c>
      <c r="R132" s="16">
        <v>45747</v>
      </c>
      <c r="S132" s="7" t="s">
        <v>33</v>
      </c>
      <c r="T132" s="7" t="s">
        <v>32</v>
      </c>
      <c r="U132" s="7" t="s">
        <v>32</v>
      </c>
      <c r="V132" s="7" t="s">
        <v>30</v>
      </c>
      <c r="W132" s="7">
        <v>0</v>
      </c>
      <c r="X132" s="17"/>
    </row>
    <row r="133" spans="1:24" x14ac:dyDescent="0.25">
      <c r="A133" s="7">
        <v>2025</v>
      </c>
      <c r="B133" s="7" t="s">
        <v>1414</v>
      </c>
      <c r="C133" s="7" t="s">
        <v>83</v>
      </c>
      <c r="D133" s="7" t="s">
        <v>181</v>
      </c>
      <c r="E133" s="7" t="s">
        <v>467</v>
      </c>
      <c r="F133" s="7" t="s">
        <v>26</v>
      </c>
      <c r="G133" s="7" t="s">
        <v>468</v>
      </c>
      <c r="H133" s="7" t="s">
        <v>469</v>
      </c>
      <c r="I133" s="7" t="s">
        <v>29</v>
      </c>
      <c r="J133" s="7" t="s">
        <v>30</v>
      </c>
      <c r="K133" s="7">
        <v>1303542</v>
      </c>
      <c r="L133" s="7" t="s">
        <v>30</v>
      </c>
      <c r="M133" s="9">
        <f>Prestación_Servicios_Municipal_Enero_2025[[#This Row],[Honorario total bruto mensualizado]]*(1-14.5%)</f>
        <v>1114528.4099999999</v>
      </c>
      <c r="N133" s="7" t="s">
        <v>31</v>
      </c>
      <c r="O133" s="7" t="s">
        <v>32</v>
      </c>
      <c r="P133" s="7" t="s">
        <v>32</v>
      </c>
      <c r="Q133" s="16">
        <v>45292</v>
      </c>
      <c r="R133" s="16">
        <v>45747</v>
      </c>
      <c r="S133" s="7" t="s">
        <v>33</v>
      </c>
      <c r="T133" s="7" t="s">
        <v>32</v>
      </c>
      <c r="U133" s="7" t="s">
        <v>32</v>
      </c>
      <c r="V133" s="7" t="s">
        <v>30</v>
      </c>
      <c r="W133" s="7">
        <v>0</v>
      </c>
      <c r="X133" s="17"/>
    </row>
    <row r="134" spans="1:24" x14ac:dyDescent="0.25">
      <c r="A134" s="7">
        <v>2025</v>
      </c>
      <c r="B134" s="7" t="s">
        <v>1414</v>
      </c>
      <c r="C134" s="7" t="s">
        <v>307</v>
      </c>
      <c r="D134" s="7" t="s">
        <v>151</v>
      </c>
      <c r="E134" s="7" t="s">
        <v>470</v>
      </c>
      <c r="F134" s="7" t="s">
        <v>26</v>
      </c>
      <c r="G134" s="7" t="s">
        <v>471</v>
      </c>
      <c r="H134" s="7" t="s">
        <v>51</v>
      </c>
      <c r="I134" s="7" t="s">
        <v>29</v>
      </c>
      <c r="J134" s="7" t="s">
        <v>30</v>
      </c>
      <c r="K134" s="7">
        <v>604058</v>
      </c>
      <c r="L134" s="7" t="s">
        <v>30</v>
      </c>
      <c r="M134" s="9">
        <f>Prestación_Servicios_Municipal_Enero_2025[[#This Row],[Honorario total bruto mensualizado]]*(1-14.5%)</f>
        <v>516469.58999999997</v>
      </c>
      <c r="N134" s="7" t="s">
        <v>31</v>
      </c>
      <c r="O134" s="7" t="s">
        <v>32</v>
      </c>
      <c r="P134" s="7" t="s">
        <v>32</v>
      </c>
      <c r="Q134" s="16">
        <v>45292</v>
      </c>
      <c r="R134" s="16">
        <v>45747</v>
      </c>
      <c r="S134" s="7" t="s">
        <v>33</v>
      </c>
      <c r="T134" s="7" t="s">
        <v>32</v>
      </c>
      <c r="U134" s="7" t="s">
        <v>32</v>
      </c>
      <c r="V134" s="7" t="s">
        <v>30</v>
      </c>
      <c r="W134" s="7">
        <v>0</v>
      </c>
      <c r="X134" s="17"/>
    </row>
    <row r="135" spans="1:24" x14ac:dyDescent="0.25">
      <c r="A135" s="7">
        <v>2025</v>
      </c>
      <c r="B135" s="7" t="s">
        <v>1414</v>
      </c>
      <c r="C135" s="7" t="s">
        <v>90</v>
      </c>
      <c r="D135" s="7" t="s">
        <v>472</v>
      </c>
      <c r="E135" s="7" t="s">
        <v>473</v>
      </c>
      <c r="F135" s="7" t="s">
        <v>26</v>
      </c>
      <c r="G135" s="7" t="s">
        <v>474</v>
      </c>
      <c r="H135" s="7" t="s">
        <v>55</v>
      </c>
      <c r="I135" s="7" t="s">
        <v>29</v>
      </c>
      <c r="J135" s="7" t="s">
        <v>30</v>
      </c>
      <c r="K135" s="7">
        <v>812500</v>
      </c>
      <c r="L135" s="7" t="s">
        <v>30</v>
      </c>
      <c r="M135" s="9">
        <f>Prestación_Servicios_Municipal_Enero_2025[[#This Row],[Honorario total bruto mensualizado]]*(1-14.5%)</f>
        <v>694687.5</v>
      </c>
      <c r="N135" s="7" t="s">
        <v>31</v>
      </c>
      <c r="O135" s="7" t="s">
        <v>32</v>
      </c>
      <c r="P135" s="7" t="s">
        <v>32</v>
      </c>
      <c r="Q135" s="16">
        <v>45505</v>
      </c>
      <c r="R135" s="16">
        <v>45747</v>
      </c>
      <c r="S135" s="7" t="s">
        <v>33</v>
      </c>
      <c r="T135" s="7" t="s">
        <v>32</v>
      </c>
      <c r="U135" s="7" t="s">
        <v>32</v>
      </c>
      <c r="V135" s="7" t="s">
        <v>30</v>
      </c>
      <c r="W135" s="7">
        <v>0</v>
      </c>
      <c r="X135" s="17"/>
    </row>
    <row r="136" spans="1:24" x14ac:dyDescent="0.25">
      <c r="A136" s="7">
        <v>2025</v>
      </c>
      <c r="B136" s="7" t="s">
        <v>1414</v>
      </c>
      <c r="C136" s="7" t="s">
        <v>481</v>
      </c>
      <c r="D136" s="7" t="s">
        <v>482</v>
      </c>
      <c r="E136" s="7" t="s">
        <v>483</v>
      </c>
      <c r="F136" s="7" t="s">
        <v>26</v>
      </c>
      <c r="G136" s="7" t="s">
        <v>484</v>
      </c>
      <c r="H136" s="7" t="s">
        <v>55</v>
      </c>
      <c r="I136" s="7" t="s">
        <v>29</v>
      </c>
      <c r="J136" s="7" t="s">
        <v>30</v>
      </c>
      <c r="K136" s="7">
        <v>579710</v>
      </c>
      <c r="L136" s="7" t="s">
        <v>30</v>
      </c>
      <c r="M136" s="9">
        <f>Prestación_Servicios_Municipal_Enero_2025[[#This Row],[Honorario total bruto mensualizado]]*(1-14.5%)</f>
        <v>495652.05</v>
      </c>
      <c r="N136" s="7" t="s">
        <v>31</v>
      </c>
      <c r="O136" s="7" t="s">
        <v>32</v>
      </c>
      <c r="P136" s="7" t="s">
        <v>32</v>
      </c>
      <c r="Q136" s="16">
        <v>45545</v>
      </c>
      <c r="R136" s="16">
        <v>45747</v>
      </c>
      <c r="S136" s="7" t="s">
        <v>33</v>
      </c>
      <c r="T136" s="7" t="s">
        <v>32</v>
      </c>
      <c r="U136" s="7" t="s">
        <v>32</v>
      </c>
      <c r="V136" s="7" t="s">
        <v>30</v>
      </c>
      <c r="W136" s="7">
        <v>0</v>
      </c>
      <c r="X136" s="17"/>
    </row>
    <row r="137" spans="1:24" x14ac:dyDescent="0.25">
      <c r="A137" s="7">
        <v>2025</v>
      </c>
      <c r="B137" s="7" t="s">
        <v>1414</v>
      </c>
      <c r="C137" s="7" t="s">
        <v>475</v>
      </c>
      <c r="D137" s="7" t="s">
        <v>476</v>
      </c>
      <c r="E137" s="7" t="s">
        <v>477</v>
      </c>
      <c r="F137" s="7" t="s">
        <v>26</v>
      </c>
      <c r="G137" s="7" t="s">
        <v>478</v>
      </c>
      <c r="H137" s="7" t="s">
        <v>55</v>
      </c>
      <c r="I137" s="7" t="s">
        <v>29</v>
      </c>
      <c r="J137" s="7" t="s">
        <v>30</v>
      </c>
      <c r="K137" s="7">
        <v>759317</v>
      </c>
      <c r="L137" s="7" t="s">
        <v>30</v>
      </c>
      <c r="M137" s="9">
        <f>Prestación_Servicios_Municipal_Enero_2025[[#This Row],[Honorario total bruto mensualizado]]*(1-14.5%)</f>
        <v>649216.03500000003</v>
      </c>
      <c r="N137" s="7" t="s">
        <v>31</v>
      </c>
      <c r="O137" s="7" t="s">
        <v>32</v>
      </c>
      <c r="P137" s="7" t="s">
        <v>32</v>
      </c>
      <c r="Q137" s="16">
        <v>45292</v>
      </c>
      <c r="R137" s="16">
        <v>45747</v>
      </c>
      <c r="S137" s="7" t="s">
        <v>33</v>
      </c>
      <c r="T137" s="7" t="s">
        <v>32</v>
      </c>
      <c r="U137" s="7" t="s">
        <v>32</v>
      </c>
      <c r="V137" s="7" t="s">
        <v>30</v>
      </c>
      <c r="W137" s="7">
        <v>0</v>
      </c>
      <c r="X137" s="17"/>
    </row>
    <row r="138" spans="1:24" x14ac:dyDescent="0.25">
      <c r="A138" s="7">
        <v>2025</v>
      </c>
      <c r="B138" s="7" t="s">
        <v>1414</v>
      </c>
      <c r="C138" s="7" t="s">
        <v>151</v>
      </c>
      <c r="D138" s="7" t="s">
        <v>105</v>
      </c>
      <c r="E138" s="7" t="s">
        <v>479</v>
      </c>
      <c r="F138" s="7" t="s">
        <v>26</v>
      </c>
      <c r="G138" s="7" t="s">
        <v>65</v>
      </c>
      <c r="H138" s="7" t="s">
        <v>480</v>
      </c>
      <c r="I138" s="7" t="s">
        <v>29</v>
      </c>
      <c r="J138" s="7" t="s">
        <v>30</v>
      </c>
      <c r="K138" s="7">
        <v>604058</v>
      </c>
      <c r="L138" s="7" t="s">
        <v>30</v>
      </c>
      <c r="M138" s="9">
        <f>Prestación_Servicios_Municipal_Enero_2025[[#This Row],[Honorario total bruto mensualizado]]*(1-14.5%)</f>
        <v>516469.58999999997</v>
      </c>
      <c r="N138" s="7" t="s">
        <v>31</v>
      </c>
      <c r="O138" s="7" t="s">
        <v>32</v>
      </c>
      <c r="P138" s="7" t="s">
        <v>32</v>
      </c>
      <c r="Q138" s="16">
        <v>45292</v>
      </c>
      <c r="R138" s="16">
        <v>45747</v>
      </c>
      <c r="S138" s="7" t="s">
        <v>33</v>
      </c>
      <c r="T138" s="7" t="s">
        <v>32</v>
      </c>
      <c r="U138" s="7" t="s">
        <v>32</v>
      </c>
      <c r="V138" s="7" t="s">
        <v>30</v>
      </c>
      <c r="W138" s="7">
        <v>0</v>
      </c>
      <c r="X138" s="17"/>
    </row>
    <row r="139" spans="1:24" x14ac:dyDescent="0.25">
      <c r="A139" s="7">
        <v>2025</v>
      </c>
      <c r="B139" s="7" t="s">
        <v>1414</v>
      </c>
      <c r="C139" s="7" t="s">
        <v>485</v>
      </c>
      <c r="D139" s="7" t="s">
        <v>170</v>
      </c>
      <c r="E139" s="7" t="s">
        <v>486</v>
      </c>
      <c r="F139" s="7" t="s">
        <v>26</v>
      </c>
      <c r="G139" s="7" t="s">
        <v>364</v>
      </c>
      <c r="H139" s="7" t="s">
        <v>55</v>
      </c>
      <c r="I139" s="7" t="s">
        <v>29</v>
      </c>
      <c r="J139" s="7" t="s">
        <v>30</v>
      </c>
      <c r="K139" s="7">
        <v>579710</v>
      </c>
      <c r="L139" s="7" t="s">
        <v>30</v>
      </c>
      <c r="M139" s="9">
        <f>Prestación_Servicios_Municipal_Enero_2025[[#This Row],[Honorario total bruto mensualizado]]*(1-14.5%)</f>
        <v>495652.05</v>
      </c>
      <c r="N139" s="7" t="s">
        <v>31</v>
      </c>
      <c r="O139" s="7" t="s">
        <v>32</v>
      </c>
      <c r="P139" s="7" t="s">
        <v>32</v>
      </c>
      <c r="Q139" s="16">
        <v>45505</v>
      </c>
      <c r="R139" s="16">
        <v>45747</v>
      </c>
      <c r="S139" s="7" t="s">
        <v>33</v>
      </c>
      <c r="T139" s="7" t="s">
        <v>32</v>
      </c>
      <c r="U139" s="7" t="s">
        <v>32</v>
      </c>
      <c r="V139" s="7" t="s">
        <v>30</v>
      </c>
      <c r="W139" s="7">
        <v>0</v>
      </c>
      <c r="X139" s="17"/>
    </row>
    <row r="140" spans="1:24" x14ac:dyDescent="0.25">
      <c r="A140" s="7">
        <v>2025</v>
      </c>
      <c r="B140" s="7" t="s">
        <v>1414</v>
      </c>
      <c r="C140" s="7" t="s">
        <v>156</v>
      </c>
      <c r="D140" s="7" t="s">
        <v>331</v>
      </c>
      <c r="E140" s="7" t="s">
        <v>487</v>
      </c>
      <c r="F140" s="7" t="s">
        <v>26</v>
      </c>
      <c r="G140" s="7" t="s">
        <v>65</v>
      </c>
      <c r="H140" s="7" t="s">
        <v>55</v>
      </c>
      <c r="I140" s="7" t="s">
        <v>29</v>
      </c>
      <c r="J140" s="7" t="s">
        <v>30</v>
      </c>
      <c r="K140" s="7">
        <v>604058</v>
      </c>
      <c r="L140" s="7" t="s">
        <v>30</v>
      </c>
      <c r="M140" s="9">
        <f>Prestación_Servicios_Municipal_Enero_2025[[#This Row],[Honorario total bruto mensualizado]]*(1-14.5%)</f>
        <v>516469.58999999997</v>
      </c>
      <c r="N140" s="7" t="s">
        <v>31</v>
      </c>
      <c r="O140" s="7" t="s">
        <v>32</v>
      </c>
      <c r="P140" s="7" t="s">
        <v>32</v>
      </c>
      <c r="Q140" s="16">
        <v>45292</v>
      </c>
      <c r="R140" s="16">
        <v>45747</v>
      </c>
      <c r="S140" s="7" t="s">
        <v>33</v>
      </c>
      <c r="T140" s="7" t="s">
        <v>32</v>
      </c>
      <c r="U140" s="7" t="s">
        <v>32</v>
      </c>
      <c r="V140" s="7" t="s">
        <v>30</v>
      </c>
      <c r="W140" s="7">
        <v>0</v>
      </c>
      <c r="X140" s="17"/>
    </row>
    <row r="141" spans="1:24" x14ac:dyDescent="0.25">
      <c r="A141" s="7">
        <v>2025</v>
      </c>
      <c r="B141" s="7" t="s">
        <v>1414</v>
      </c>
      <c r="C141" s="7" t="s">
        <v>488</v>
      </c>
      <c r="D141" s="7" t="s">
        <v>489</v>
      </c>
      <c r="E141" s="7" t="s">
        <v>490</v>
      </c>
      <c r="F141" s="7" t="s">
        <v>26</v>
      </c>
      <c r="G141" s="7" t="s">
        <v>491</v>
      </c>
      <c r="H141" s="7" t="s">
        <v>55</v>
      </c>
      <c r="I141" s="7" t="s">
        <v>29</v>
      </c>
      <c r="J141" s="7" t="s">
        <v>30</v>
      </c>
      <c r="K141" s="7">
        <v>579710</v>
      </c>
      <c r="L141" s="7" t="s">
        <v>30</v>
      </c>
      <c r="M141" s="9">
        <f>Prestación_Servicios_Municipal_Enero_2025[[#This Row],[Honorario total bruto mensualizado]]*(1-14.5%)</f>
        <v>495652.05</v>
      </c>
      <c r="N141" s="7" t="s">
        <v>31</v>
      </c>
      <c r="O141" s="7" t="s">
        <v>32</v>
      </c>
      <c r="P141" s="7" t="s">
        <v>32</v>
      </c>
      <c r="Q141" s="16">
        <v>45505</v>
      </c>
      <c r="R141" s="16">
        <v>45747</v>
      </c>
      <c r="S141" s="7" t="s">
        <v>33</v>
      </c>
      <c r="T141" s="7" t="s">
        <v>32</v>
      </c>
      <c r="U141" s="7" t="s">
        <v>32</v>
      </c>
      <c r="V141" s="7" t="s">
        <v>30</v>
      </c>
      <c r="W141" s="7">
        <v>0</v>
      </c>
      <c r="X141" s="17"/>
    </row>
    <row r="142" spans="1:24" x14ac:dyDescent="0.25">
      <c r="A142" s="7">
        <v>2025</v>
      </c>
      <c r="B142" s="7" t="s">
        <v>1414</v>
      </c>
      <c r="C142" s="7" t="s">
        <v>492</v>
      </c>
      <c r="D142" s="7" t="s">
        <v>476</v>
      </c>
      <c r="E142" s="7" t="s">
        <v>493</v>
      </c>
      <c r="F142" s="7" t="s">
        <v>26</v>
      </c>
      <c r="G142" s="7" t="s">
        <v>494</v>
      </c>
      <c r="H142" s="7" t="s">
        <v>495</v>
      </c>
      <c r="I142" s="7" t="s">
        <v>29</v>
      </c>
      <c r="J142" s="7" t="s">
        <v>30</v>
      </c>
      <c r="K142" s="7">
        <v>1129137</v>
      </c>
      <c r="L142" s="7" t="s">
        <v>30</v>
      </c>
      <c r="M142" s="9">
        <f>Prestación_Servicios_Municipal_Enero_2025[[#This Row],[Honorario total bruto mensualizado]]*(1-14.5%)</f>
        <v>965412.13500000001</v>
      </c>
      <c r="N142" s="7" t="s">
        <v>31</v>
      </c>
      <c r="O142" s="7" t="s">
        <v>32</v>
      </c>
      <c r="P142" s="7" t="s">
        <v>32</v>
      </c>
      <c r="Q142" s="16">
        <v>45292</v>
      </c>
      <c r="R142" s="16">
        <v>45747</v>
      </c>
      <c r="S142" s="7" t="s">
        <v>33</v>
      </c>
      <c r="T142" s="7" t="s">
        <v>32</v>
      </c>
      <c r="U142" s="7" t="s">
        <v>32</v>
      </c>
      <c r="V142" s="7" t="s">
        <v>30</v>
      </c>
      <c r="W142" s="7">
        <v>25651</v>
      </c>
      <c r="X142" s="17"/>
    </row>
    <row r="143" spans="1:24" x14ac:dyDescent="0.25">
      <c r="A143" s="7">
        <v>2025</v>
      </c>
      <c r="B143" s="7" t="s">
        <v>1414</v>
      </c>
      <c r="C143" s="7" t="s">
        <v>151</v>
      </c>
      <c r="D143" s="7" t="s">
        <v>39</v>
      </c>
      <c r="E143" s="7" t="s">
        <v>1428</v>
      </c>
      <c r="F143" s="7" t="s">
        <v>26</v>
      </c>
      <c r="G143" s="7" t="s">
        <v>1465</v>
      </c>
      <c r="H143" s="7" t="s">
        <v>1479</v>
      </c>
      <c r="I143" s="7" t="s">
        <v>29</v>
      </c>
      <c r="J143" s="7" t="s">
        <v>30</v>
      </c>
      <c r="K143" s="7">
        <v>350000</v>
      </c>
      <c r="L143" s="7" t="s">
        <v>30</v>
      </c>
      <c r="M143" s="9">
        <f>Prestación_Servicios_Municipal_Enero_2025[[#This Row],[Honorario total bruto mensualizado]]*(1-14.5%)</f>
        <v>299250</v>
      </c>
      <c r="N143" s="7" t="s">
        <v>31</v>
      </c>
      <c r="O143" s="7" t="s">
        <v>32</v>
      </c>
      <c r="P143" s="7" t="s">
        <v>32</v>
      </c>
      <c r="Q143" s="16">
        <v>45292</v>
      </c>
      <c r="R143" s="16">
        <v>45747</v>
      </c>
      <c r="S143" s="7" t="s">
        <v>33</v>
      </c>
      <c r="T143" s="7" t="s">
        <v>32</v>
      </c>
      <c r="U143" s="7" t="s">
        <v>32</v>
      </c>
      <c r="V143" s="7" t="s">
        <v>30</v>
      </c>
      <c r="W143" s="7">
        <v>25651</v>
      </c>
      <c r="X143" s="17"/>
    </row>
    <row r="144" spans="1:24" x14ac:dyDescent="0.25">
      <c r="A144" s="7">
        <v>2025</v>
      </c>
      <c r="B144" s="7" t="s">
        <v>1414</v>
      </c>
      <c r="C144" s="7" t="s">
        <v>496</v>
      </c>
      <c r="D144" s="7" t="s">
        <v>89</v>
      </c>
      <c r="E144" s="7" t="s">
        <v>497</v>
      </c>
      <c r="F144" s="7" t="s">
        <v>26</v>
      </c>
      <c r="G144" s="7" t="s">
        <v>222</v>
      </c>
      <c r="H144" s="7" t="s">
        <v>55</v>
      </c>
      <c r="I144" s="7" t="s">
        <v>29</v>
      </c>
      <c r="J144" s="7" t="s">
        <v>30</v>
      </c>
      <c r="K144" s="7">
        <v>579710</v>
      </c>
      <c r="L144" s="7" t="s">
        <v>30</v>
      </c>
      <c r="M144" s="9">
        <f>Prestación_Servicios_Municipal_Enero_2025[[#This Row],[Honorario total bruto mensualizado]]*(1-14.5%)</f>
        <v>495652.05</v>
      </c>
      <c r="N144" s="7" t="s">
        <v>31</v>
      </c>
      <c r="O144" s="7" t="s">
        <v>32</v>
      </c>
      <c r="P144" s="7" t="s">
        <v>32</v>
      </c>
      <c r="Q144" s="16">
        <v>45505</v>
      </c>
      <c r="R144" s="16">
        <v>45747</v>
      </c>
      <c r="S144" s="7" t="s">
        <v>33</v>
      </c>
      <c r="T144" s="7" t="s">
        <v>32</v>
      </c>
      <c r="U144" s="7" t="s">
        <v>32</v>
      </c>
      <c r="V144" s="7" t="s">
        <v>30</v>
      </c>
      <c r="W144" s="7">
        <v>0</v>
      </c>
      <c r="X144" s="17"/>
    </row>
    <row r="145" spans="1:24" x14ac:dyDescent="0.25">
      <c r="A145" s="7">
        <v>2025</v>
      </c>
      <c r="B145" s="7" t="s">
        <v>1414</v>
      </c>
      <c r="C145" s="7" t="s">
        <v>1430</v>
      </c>
      <c r="D145" s="7" t="s">
        <v>1431</v>
      </c>
      <c r="E145" s="7" t="s">
        <v>1429</v>
      </c>
      <c r="F145" s="7" t="s">
        <v>26</v>
      </c>
      <c r="G145" s="7" t="s">
        <v>1466</v>
      </c>
      <c r="H145" s="7" t="s">
        <v>1480</v>
      </c>
      <c r="I145" s="7" t="s">
        <v>29</v>
      </c>
      <c r="J145" s="7" t="s">
        <v>30</v>
      </c>
      <c r="K145" s="7">
        <v>1563000</v>
      </c>
      <c r="L145" s="7" t="s">
        <v>30</v>
      </c>
      <c r="M145" s="9">
        <f>Prestación_Servicios_Municipal_Enero_2025[[#This Row],[Honorario total bruto mensualizado]]*(1-14.5%)</f>
        <v>1336365</v>
      </c>
      <c r="N145" s="7" t="s">
        <v>31</v>
      </c>
      <c r="O145" s="7" t="s">
        <v>32</v>
      </c>
      <c r="P145" s="7" t="s">
        <v>32</v>
      </c>
      <c r="Q145" s="16">
        <v>45292</v>
      </c>
      <c r="R145" s="16">
        <v>45747</v>
      </c>
      <c r="S145" s="7" t="s">
        <v>33</v>
      </c>
      <c r="T145" s="7" t="s">
        <v>32</v>
      </c>
      <c r="U145" s="7" t="s">
        <v>32</v>
      </c>
      <c r="V145" s="7" t="s">
        <v>30</v>
      </c>
      <c r="W145" s="7">
        <v>0</v>
      </c>
      <c r="X145" s="17"/>
    </row>
    <row r="146" spans="1:24" x14ac:dyDescent="0.25">
      <c r="A146" s="7">
        <v>2025</v>
      </c>
      <c r="B146" s="7" t="s">
        <v>1414</v>
      </c>
      <c r="C146" s="7" t="s">
        <v>498</v>
      </c>
      <c r="D146" s="7" t="s">
        <v>319</v>
      </c>
      <c r="E146" s="7" t="s">
        <v>499</v>
      </c>
      <c r="F146" s="7" t="s">
        <v>26</v>
      </c>
      <c r="G146" s="7" t="s">
        <v>50</v>
      </c>
      <c r="H146" s="7" t="s">
        <v>480</v>
      </c>
      <c r="I146" s="7" t="s">
        <v>29</v>
      </c>
      <c r="J146" s="7" t="s">
        <v>30</v>
      </c>
      <c r="K146" s="7">
        <v>604058</v>
      </c>
      <c r="L146" s="7" t="s">
        <v>30</v>
      </c>
      <c r="M146" s="9">
        <f>Prestación_Servicios_Municipal_Enero_2025[[#This Row],[Honorario total bruto mensualizado]]*(1-14.5%)</f>
        <v>516469.58999999997</v>
      </c>
      <c r="N146" s="7" t="s">
        <v>31</v>
      </c>
      <c r="O146" s="7" t="s">
        <v>32</v>
      </c>
      <c r="P146" s="7" t="s">
        <v>32</v>
      </c>
      <c r="Q146" s="16">
        <v>45292</v>
      </c>
      <c r="R146" s="16">
        <v>45747</v>
      </c>
      <c r="S146" s="7" t="s">
        <v>33</v>
      </c>
      <c r="T146" s="7" t="s">
        <v>32</v>
      </c>
      <c r="U146" s="7" t="s">
        <v>32</v>
      </c>
      <c r="V146" s="7" t="s">
        <v>30</v>
      </c>
      <c r="W146" s="7">
        <v>0</v>
      </c>
      <c r="X146" s="17"/>
    </row>
    <row r="147" spans="1:24" x14ac:dyDescent="0.25">
      <c r="A147" s="7">
        <v>2025</v>
      </c>
      <c r="B147" s="7" t="s">
        <v>1414</v>
      </c>
      <c r="C147" s="7" t="s">
        <v>360</v>
      </c>
      <c r="D147" s="7" t="s">
        <v>360</v>
      </c>
      <c r="E147" s="7" t="s">
        <v>500</v>
      </c>
      <c r="F147" s="7" t="s">
        <v>26</v>
      </c>
      <c r="G147" s="7" t="s">
        <v>131</v>
      </c>
      <c r="H147" s="7" t="s">
        <v>51</v>
      </c>
      <c r="I147" s="7" t="s">
        <v>29</v>
      </c>
      <c r="J147" s="7" t="s">
        <v>30</v>
      </c>
      <c r="K147" s="7">
        <v>289855</v>
      </c>
      <c r="L147" s="7" t="s">
        <v>30</v>
      </c>
      <c r="M147" s="9">
        <f>Prestación_Servicios_Municipal_Enero_2025[[#This Row],[Honorario total bruto mensualizado]]*(1-14.5%)</f>
        <v>247826.02499999999</v>
      </c>
      <c r="N147" s="7" t="s">
        <v>31</v>
      </c>
      <c r="O147" s="7" t="s">
        <v>32</v>
      </c>
      <c r="P147" s="7" t="s">
        <v>32</v>
      </c>
      <c r="Q147" s="16">
        <v>45505</v>
      </c>
      <c r="R147" s="16">
        <v>45747</v>
      </c>
      <c r="S147" s="7" t="s">
        <v>33</v>
      </c>
      <c r="T147" s="7" t="s">
        <v>32</v>
      </c>
      <c r="U147" s="7" t="s">
        <v>32</v>
      </c>
      <c r="V147" s="7" t="s">
        <v>30</v>
      </c>
      <c r="W147" s="7">
        <v>0</v>
      </c>
      <c r="X147" s="17"/>
    </row>
    <row r="148" spans="1:24" x14ac:dyDescent="0.25">
      <c r="A148" s="7">
        <v>2025</v>
      </c>
      <c r="B148" s="7" t="s">
        <v>1414</v>
      </c>
      <c r="C148" s="7" t="s">
        <v>501</v>
      </c>
      <c r="D148" s="7" t="s">
        <v>60</v>
      </c>
      <c r="E148" s="7" t="s">
        <v>502</v>
      </c>
      <c r="F148" s="7" t="s">
        <v>26</v>
      </c>
      <c r="G148" s="7" t="s">
        <v>503</v>
      </c>
      <c r="H148" s="7" t="s">
        <v>55</v>
      </c>
      <c r="I148" s="7" t="s">
        <v>29</v>
      </c>
      <c r="J148" s="7" t="s">
        <v>30</v>
      </c>
      <c r="K148" s="7">
        <v>924410</v>
      </c>
      <c r="L148" s="7" t="s">
        <v>30</v>
      </c>
      <c r="M148" s="9">
        <f>Prestación_Servicios_Municipal_Enero_2025[[#This Row],[Honorario total bruto mensualizado]]*(1-14.5%)</f>
        <v>790370.54999999993</v>
      </c>
      <c r="N148" s="7" t="s">
        <v>31</v>
      </c>
      <c r="O148" s="7" t="s">
        <v>32</v>
      </c>
      <c r="P148" s="7" t="s">
        <v>32</v>
      </c>
      <c r="Q148" s="16">
        <v>45292</v>
      </c>
      <c r="R148" s="16">
        <v>45747</v>
      </c>
      <c r="S148" s="7" t="s">
        <v>33</v>
      </c>
      <c r="T148" s="7" t="s">
        <v>32</v>
      </c>
      <c r="U148" s="7" t="s">
        <v>32</v>
      </c>
      <c r="V148" s="7" t="s">
        <v>30</v>
      </c>
      <c r="W148" s="7">
        <v>0</v>
      </c>
      <c r="X148" s="17"/>
    </row>
    <row r="149" spans="1:24" x14ac:dyDescent="0.25">
      <c r="A149" s="7">
        <v>2025</v>
      </c>
      <c r="B149" s="7" t="s">
        <v>1414</v>
      </c>
      <c r="C149" s="7" t="s">
        <v>137</v>
      </c>
      <c r="D149" s="7" t="s">
        <v>170</v>
      </c>
      <c r="E149" s="7" t="s">
        <v>511</v>
      </c>
      <c r="F149" s="7" t="s">
        <v>26</v>
      </c>
      <c r="G149" s="7" t="s">
        <v>272</v>
      </c>
      <c r="H149" s="7" t="s">
        <v>211</v>
      </c>
      <c r="I149" s="7" t="s">
        <v>29</v>
      </c>
      <c r="J149" s="7" t="s">
        <v>30</v>
      </c>
      <c r="K149" s="7">
        <v>812500</v>
      </c>
      <c r="L149" s="7" t="s">
        <v>30</v>
      </c>
      <c r="M149" s="9">
        <f>Prestación_Servicios_Municipal_Enero_2025[[#This Row],[Honorario total bruto mensualizado]]*(1-14.5%)</f>
        <v>694687.5</v>
      </c>
      <c r="N149" s="7" t="s">
        <v>31</v>
      </c>
      <c r="O149" s="7" t="s">
        <v>32</v>
      </c>
      <c r="P149" s="7" t="s">
        <v>32</v>
      </c>
      <c r="Q149" s="16">
        <v>45544</v>
      </c>
      <c r="R149" s="16">
        <v>45747</v>
      </c>
      <c r="S149" s="7" t="s">
        <v>33</v>
      </c>
      <c r="T149" s="7" t="s">
        <v>32</v>
      </c>
      <c r="U149" s="7" t="s">
        <v>32</v>
      </c>
      <c r="V149" s="7" t="s">
        <v>30</v>
      </c>
      <c r="W149" s="7">
        <v>0</v>
      </c>
      <c r="X149" s="17"/>
    </row>
    <row r="150" spans="1:24" x14ac:dyDescent="0.25">
      <c r="A150" s="7">
        <v>2025</v>
      </c>
      <c r="B150" s="7" t="s">
        <v>1414</v>
      </c>
      <c r="C150" s="7" t="s">
        <v>308</v>
      </c>
      <c r="D150" s="7" t="s">
        <v>506</v>
      </c>
      <c r="E150" s="7" t="s">
        <v>507</v>
      </c>
      <c r="F150" s="7" t="s">
        <v>26</v>
      </c>
      <c r="G150" s="7" t="s">
        <v>50</v>
      </c>
      <c r="H150" s="7" t="s">
        <v>55</v>
      </c>
      <c r="I150" s="7" t="s">
        <v>29</v>
      </c>
      <c r="J150" s="7" t="s">
        <v>30</v>
      </c>
      <c r="K150" s="7">
        <v>604058</v>
      </c>
      <c r="L150" s="7" t="s">
        <v>30</v>
      </c>
      <c r="M150" s="9">
        <f>Prestación_Servicios_Municipal_Enero_2025[[#This Row],[Honorario total bruto mensualizado]]*(1-14.5%)</f>
        <v>516469.58999999997</v>
      </c>
      <c r="N150" s="7" t="s">
        <v>31</v>
      </c>
      <c r="O150" s="7" t="s">
        <v>32</v>
      </c>
      <c r="P150" s="7" t="s">
        <v>32</v>
      </c>
      <c r="Q150" s="16">
        <v>45292</v>
      </c>
      <c r="R150" s="16">
        <v>45747</v>
      </c>
      <c r="S150" s="7" t="s">
        <v>33</v>
      </c>
      <c r="T150" s="7" t="s">
        <v>32</v>
      </c>
      <c r="U150" s="7" t="s">
        <v>32</v>
      </c>
      <c r="V150" s="7" t="s">
        <v>30</v>
      </c>
      <c r="W150" s="7">
        <v>0</v>
      </c>
      <c r="X150" s="17"/>
    </row>
    <row r="151" spans="1:24" x14ac:dyDescent="0.25">
      <c r="A151" s="7">
        <v>2025</v>
      </c>
      <c r="B151" s="7" t="s">
        <v>1414</v>
      </c>
      <c r="C151" s="7" t="s">
        <v>61</v>
      </c>
      <c r="D151" s="7" t="s">
        <v>508</v>
      </c>
      <c r="E151" s="7" t="s">
        <v>509</v>
      </c>
      <c r="F151" s="7" t="s">
        <v>26</v>
      </c>
      <c r="G151" s="7" t="s">
        <v>222</v>
      </c>
      <c r="H151" s="7" t="s">
        <v>510</v>
      </c>
      <c r="I151" s="7" t="s">
        <v>29</v>
      </c>
      <c r="J151" s="7" t="s">
        <v>30</v>
      </c>
      <c r="K151" s="7">
        <v>629710</v>
      </c>
      <c r="L151" s="7" t="s">
        <v>30</v>
      </c>
      <c r="M151" s="9">
        <f>Prestación_Servicios_Municipal_Enero_2025[[#This Row],[Honorario total bruto mensualizado]]*(1-14.5%)</f>
        <v>538402.05000000005</v>
      </c>
      <c r="N151" s="7" t="s">
        <v>31</v>
      </c>
      <c r="O151" s="7" t="s">
        <v>32</v>
      </c>
      <c r="P151" s="7" t="s">
        <v>32</v>
      </c>
      <c r="Q151" s="16">
        <v>45505</v>
      </c>
      <c r="R151" s="16">
        <v>45747</v>
      </c>
      <c r="S151" s="7" t="s">
        <v>33</v>
      </c>
      <c r="T151" s="7" t="s">
        <v>32</v>
      </c>
      <c r="U151" s="7" t="s">
        <v>32</v>
      </c>
      <c r="V151" s="7" t="s">
        <v>30</v>
      </c>
      <c r="W151" s="7">
        <v>0</v>
      </c>
      <c r="X151" s="17"/>
    </row>
    <row r="152" spans="1:24" x14ac:dyDescent="0.25">
      <c r="A152" s="7">
        <v>2025</v>
      </c>
      <c r="B152" s="7" t="s">
        <v>1414</v>
      </c>
      <c r="C152" s="7" t="s">
        <v>504</v>
      </c>
      <c r="D152" s="7" t="s">
        <v>395</v>
      </c>
      <c r="E152" s="7" t="s">
        <v>1416</v>
      </c>
      <c r="F152" s="7" t="s">
        <v>26</v>
      </c>
      <c r="G152" s="7" t="s">
        <v>505</v>
      </c>
      <c r="H152" s="7" t="s">
        <v>55</v>
      </c>
      <c r="I152" s="7" t="s">
        <v>29</v>
      </c>
      <c r="J152" s="7" t="s">
        <v>30</v>
      </c>
      <c r="K152" s="7">
        <v>667923</v>
      </c>
      <c r="L152" s="7" t="s">
        <v>30</v>
      </c>
      <c r="M152" s="9">
        <f>Prestación_Servicios_Municipal_Enero_2025[[#This Row],[Honorario total bruto mensualizado]]*(1-14.5%)</f>
        <v>571074.16500000004</v>
      </c>
      <c r="N152" s="7" t="s">
        <v>31</v>
      </c>
      <c r="O152" s="7" t="s">
        <v>32</v>
      </c>
      <c r="P152" s="7" t="s">
        <v>32</v>
      </c>
      <c r="Q152" s="16">
        <v>45292</v>
      </c>
      <c r="R152" s="16">
        <v>45747</v>
      </c>
      <c r="S152" s="7" t="s">
        <v>33</v>
      </c>
      <c r="T152" s="7" t="s">
        <v>32</v>
      </c>
      <c r="U152" s="7" t="s">
        <v>32</v>
      </c>
      <c r="V152" s="7" t="s">
        <v>30</v>
      </c>
      <c r="W152" s="7">
        <v>0</v>
      </c>
      <c r="X152" s="17"/>
    </row>
    <row r="153" spans="1:24" x14ac:dyDescent="0.25">
      <c r="A153" s="7">
        <v>2025</v>
      </c>
      <c r="B153" s="7" t="s">
        <v>1414</v>
      </c>
      <c r="C153" s="7" t="s">
        <v>43</v>
      </c>
      <c r="D153" s="7" t="s">
        <v>268</v>
      </c>
      <c r="E153" s="7" t="s">
        <v>512</v>
      </c>
      <c r="F153" s="7" t="s">
        <v>26</v>
      </c>
      <c r="G153" s="7" t="s">
        <v>513</v>
      </c>
      <c r="H153" s="7" t="s">
        <v>55</v>
      </c>
      <c r="I153" s="7" t="s">
        <v>29</v>
      </c>
      <c r="J153" s="7" t="s">
        <v>30</v>
      </c>
      <c r="K153" s="7">
        <v>722277</v>
      </c>
      <c r="L153" s="7" t="s">
        <v>30</v>
      </c>
      <c r="M153" s="9">
        <f>Prestación_Servicios_Municipal_Enero_2025[[#This Row],[Honorario total bruto mensualizado]]*(1-14.5%)</f>
        <v>617546.83499999996</v>
      </c>
      <c r="N153" s="7" t="s">
        <v>31</v>
      </c>
      <c r="O153" s="7" t="s">
        <v>32</v>
      </c>
      <c r="P153" s="7" t="s">
        <v>32</v>
      </c>
      <c r="Q153" s="16">
        <v>45505</v>
      </c>
      <c r="R153" s="16">
        <v>45747</v>
      </c>
      <c r="S153" s="7" t="s">
        <v>33</v>
      </c>
      <c r="T153" s="7" t="s">
        <v>32</v>
      </c>
      <c r="U153" s="7" t="s">
        <v>32</v>
      </c>
      <c r="V153" s="7" t="s">
        <v>30</v>
      </c>
      <c r="W153" s="7">
        <v>0</v>
      </c>
      <c r="X153" s="17"/>
    </row>
    <row r="154" spans="1:24" x14ac:dyDescent="0.25">
      <c r="A154" s="7">
        <v>2025</v>
      </c>
      <c r="B154" s="7" t="s">
        <v>1414</v>
      </c>
      <c r="C154" s="7" t="s">
        <v>181</v>
      </c>
      <c r="D154" s="7" t="s">
        <v>156</v>
      </c>
      <c r="E154" s="7" t="s">
        <v>514</v>
      </c>
      <c r="F154" s="7" t="s">
        <v>26</v>
      </c>
      <c r="G154" s="7" t="s">
        <v>515</v>
      </c>
      <c r="H154" s="7" t="s">
        <v>516</v>
      </c>
      <c r="I154" s="7" t="s">
        <v>29</v>
      </c>
      <c r="J154" s="7" t="s">
        <v>30</v>
      </c>
      <c r="K154" s="7">
        <v>967187</v>
      </c>
      <c r="L154" s="7" t="s">
        <v>30</v>
      </c>
      <c r="M154" s="9">
        <f>Prestación_Servicios_Municipal_Enero_2025[[#This Row],[Honorario total bruto mensualizado]]*(1-14.5%)</f>
        <v>826944.88500000001</v>
      </c>
      <c r="N154" s="7" t="s">
        <v>31</v>
      </c>
      <c r="O154" s="7" t="s">
        <v>32</v>
      </c>
      <c r="P154" s="7" t="s">
        <v>32</v>
      </c>
      <c r="Q154" s="16">
        <v>45292</v>
      </c>
      <c r="R154" s="16">
        <v>45747</v>
      </c>
      <c r="S154" s="7" t="s">
        <v>33</v>
      </c>
      <c r="T154" s="7" t="s">
        <v>32</v>
      </c>
      <c r="U154" s="7" t="s">
        <v>32</v>
      </c>
      <c r="V154" s="7" t="s">
        <v>30</v>
      </c>
      <c r="W154" s="7">
        <v>0</v>
      </c>
      <c r="X154" s="17"/>
    </row>
    <row r="155" spans="1:24" x14ac:dyDescent="0.25">
      <c r="A155" s="7">
        <v>2025</v>
      </c>
      <c r="B155" s="7" t="s">
        <v>1414</v>
      </c>
      <c r="C155" s="7" t="s">
        <v>517</v>
      </c>
      <c r="D155" s="7" t="s">
        <v>518</v>
      </c>
      <c r="E155" s="7" t="s">
        <v>519</v>
      </c>
      <c r="F155" s="7" t="s">
        <v>26</v>
      </c>
      <c r="G155" s="7" t="s">
        <v>520</v>
      </c>
      <c r="H155" s="7" t="s">
        <v>521</v>
      </c>
      <c r="I155" s="7" t="s">
        <v>29</v>
      </c>
      <c r="J155" s="7" t="s">
        <v>30</v>
      </c>
      <c r="K155" s="7">
        <v>579710</v>
      </c>
      <c r="L155" s="7" t="s">
        <v>30</v>
      </c>
      <c r="M155" s="9">
        <f>Prestación_Servicios_Municipal_Enero_2025[[#This Row],[Honorario total bruto mensualizado]]*(1-14.5%)</f>
        <v>495652.05</v>
      </c>
      <c r="N155" s="7" t="s">
        <v>31</v>
      </c>
      <c r="O155" s="7" t="s">
        <v>32</v>
      </c>
      <c r="P155" s="7" t="s">
        <v>32</v>
      </c>
      <c r="Q155" s="16">
        <v>45505</v>
      </c>
      <c r="R155" s="16">
        <v>45747</v>
      </c>
      <c r="S155" s="7" t="s">
        <v>33</v>
      </c>
      <c r="T155" s="7" t="s">
        <v>32</v>
      </c>
      <c r="U155" s="7" t="s">
        <v>32</v>
      </c>
      <c r="V155" s="7" t="s">
        <v>30</v>
      </c>
      <c r="W155" s="7">
        <v>0</v>
      </c>
      <c r="X155" s="17"/>
    </row>
    <row r="156" spans="1:24" x14ac:dyDescent="0.25">
      <c r="A156" s="7">
        <v>2025</v>
      </c>
      <c r="B156" s="7" t="s">
        <v>1414</v>
      </c>
      <c r="C156" s="7" t="s">
        <v>522</v>
      </c>
      <c r="D156" s="7" t="s">
        <v>34</v>
      </c>
      <c r="E156" s="7" t="s">
        <v>523</v>
      </c>
      <c r="F156" s="7" t="s">
        <v>26</v>
      </c>
      <c r="G156" s="7" t="s">
        <v>524</v>
      </c>
      <c r="H156" s="7" t="s">
        <v>55</v>
      </c>
      <c r="I156" s="7" t="s">
        <v>29</v>
      </c>
      <c r="J156" s="7" t="s">
        <v>30</v>
      </c>
      <c r="K156" s="7">
        <v>629710</v>
      </c>
      <c r="L156" s="7" t="s">
        <v>30</v>
      </c>
      <c r="M156" s="9">
        <f>Prestación_Servicios_Municipal_Enero_2025[[#This Row],[Honorario total bruto mensualizado]]*(1-14.5%)</f>
        <v>538402.05000000005</v>
      </c>
      <c r="N156" s="7" t="s">
        <v>31</v>
      </c>
      <c r="O156" s="7" t="s">
        <v>32</v>
      </c>
      <c r="P156" s="7" t="s">
        <v>32</v>
      </c>
      <c r="Q156" s="16">
        <v>45505</v>
      </c>
      <c r="R156" s="16">
        <v>45747</v>
      </c>
      <c r="S156" s="7" t="s">
        <v>33</v>
      </c>
      <c r="T156" s="7" t="s">
        <v>32</v>
      </c>
      <c r="U156" s="7" t="s">
        <v>32</v>
      </c>
      <c r="V156" s="7" t="s">
        <v>30</v>
      </c>
      <c r="W156" s="7">
        <v>0</v>
      </c>
      <c r="X156" s="17"/>
    </row>
    <row r="157" spans="1:24" x14ac:dyDescent="0.25">
      <c r="A157" s="7">
        <v>2025</v>
      </c>
      <c r="B157" s="7" t="s">
        <v>1414</v>
      </c>
      <c r="C157" s="7" t="s">
        <v>496</v>
      </c>
      <c r="D157" s="7" t="s">
        <v>508</v>
      </c>
      <c r="E157" s="7" t="s">
        <v>528</v>
      </c>
      <c r="F157" s="7" t="s">
        <v>26</v>
      </c>
      <c r="G157" s="7" t="s">
        <v>529</v>
      </c>
      <c r="H157" s="7" t="s">
        <v>530</v>
      </c>
      <c r="I157" s="7" t="s">
        <v>29</v>
      </c>
      <c r="J157" s="7" t="s">
        <v>30</v>
      </c>
      <c r="K157" s="7">
        <v>754783</v>
      </c>
      <c r="L157" s="7" t="s">
        <v>30</v>
      </c>
      <c r="M157" s="9">
        <f>Prestación_Servicios_Municipal_Enero_2025[[#This Row],[Honorario total bruto mensualizado]]*(1-14.5%)</f>
        <v>645339.46499999997</v>
      </c>
      <c r="N157" s="7" t="s">
        <v>31</v>
      </c>
      <c r="O157" s="7" t="s">
        <v>32</v>
      </c>
      <c r="P157" s="7" t="s">
        <v>32</v>
      </c>
      <c r="Q157" s="16">
        <v>45292</v>
      </c>
      <c r="R157" s="16">
        <v>45747</v>
      </c>
      <c r="S157" s="7" t="s">
        <v>33</v>
      </c>
      <c r="T157" s="7" t="s">
        <v>32</v>
      </c>
      <c r="U157" s="7" t="s">
        <v>32</v>
      </c>
      <c r="V157" s="7" t="s">
        <v>30</v>
      </c>
      <c r="W157" s="7">
        <v>0</v>
      </c>
      <c r="X157" s="17"/>
    </row>
    <row r="158" spans="1:24" x14ac:dyDescent="0.25">
      <c r="A158" s="7">
        <v>2025</v>
      </c>
      <c r="B158" s="7" t="s">
        <v>1414</v>
      </c>
      <c r="C158" s="7" t="s">
        <v>525</v>
      </c>
      <c r="D158" s="7" t="s">
        <v>526</v>
      </c>
      <c r="E158" s="7" t="s">
        <v>527</v>
      </c>
      <c r="F158" s="7" t="s">
        <v>26</v>
      </c>
      <c r="G158" s="7" t="s">
        <v>210</v>
      </c>
      <c r="H158" s="7" t="s">
        <v>211</v>
      </c>
      <c r="I158" s="7" t="s">
        <v>29</v>
      </c>
      <c r="J158" s="7" t="s">
        <v>30</v>
      </c>
      <c r="K158" s="7">
        <v>812500</v>
      </c>
      <c r="L158" s="7" t="s">
        <v>30</v>
      </c>
      <c r="M158" s="9">
        <f>Prestación_Servicios_Municipal_Enero_2025[[#This Row],[Honorario total bruto mensualizado]]*(1-14.5%)</f>
        <v>694687.5</v>
      </c>
      <c r="N158" s="7" t="s">
        <v>31</v>
      </c>
      <c r="O158" s="7" t="s">
        <v>32</v>
      </c>
      <c r="P158" s="7" t="s">
        <v>32</v>
      </c>
      <c r="Q158" s="16">
        <v>45597</v>
      </c>
      <c r="R158" s="16">
        <v>45747</v>
      </c>
      <c r="S158" s="7" t="s">
        <v>33</v>
      </c>
      <c r="T158" s="7" t="s">
        <v>32</v>
      </c>
      <c r="U158" s="7" t="s">
        <v>32</v>
      </c>
      <c r="V158" s="7" t="s">
        <v>30</v>
      </c>
      <c r="W158" s="7">
        <v>0</v>
      </c>
      <c r="X158" s="17"/>
    </row>
    <row r="159" spans="1:24" x14ac:dyDescent="0.25">
      <c r="A159" s="7">
        <v>2025</v>
      </c>
      <c r="B159" s="7" t="s">
        <v>1414</v>
      </c>
      <c r="C159" s="7" t="s">
        <v>531</v>
      </c>
      <c r="D159" s="7" t="s">
        <v>532</v>
      </c>
      <c r="E159" s="7" t="s">
        <v>533</v>
      </c>
      <c r="F159" s="7" t="s">
        <v>26</v>
      </c>
      <c r="G159" s="7" t="s">
        <v>534</v>
      </c>
      <c r="H159" s="7" t="s">
        <v>55</v>
      </c>
      <c r="I159" s="7" t="s">
        <v>29</v>
      </c>
      <c r="J159" s="7" t="s">
        <v>30</v>
      </c>
      <c r="K159" s="7">
        <v>604058</v>
      </c>
      <c r="L159" s="7" t="s">
        <v>30</v>
      </c>
      <c r="M159" s="9">
        <f>Prestación_Servicios_Municipal_Enero_2025[[#This Row],[Honorario total bruto mensualizado]]*(1-14.5%)</f>
        <v>516469.58999999997</v>
      </c>
      <c r="N159" s="7" t="s">
        <v>31</v>
      </c>
      <c r="O159" s="7" t="s">
        <v>32</v>
      </c>
      <c r="P159" s="7" t="s">
        <v>32</v>
      </c>
      <c r="Q159" s="16">
        <v>45434</v>
      </c>
      <c r="R159" s="16">
        <v>45747</v>
      </c>
      <c r="S159" s="7" t="s">
        <v>33</v>
      </c>
      <c r="T159" s="7" t="s">
        <v>32</v>
      </c>
      <c r="U159" s="7" t="s">
        <v>32</v>
      </c>
      <c r="V159" s="7" t="s">
        <v>30</v>
      </c>
      <c r="W159" s="7">
        <v>0</v>
      </c>
      <c r="X159" s="17"/>
    </row>
    <row r="160" spans="1:24" x14ac:dyDescent="0.25">
      <c r="A160" s="7">
        <v>2025</v>
      </c>
      <c r="B160" s="7" t="s">
        <v>1414</v>
      </c>
      <c r="C160" s="7" t="s">
        <v>535</v>
      </c>
      <c r="D160" s="7" t="s">
        <v>535</v>
      </c>
      <c r="E160" s="7" t="s">
        <v>536</v>
      </c>
      <c r="F160" s="7" t="s">
        <v>26</v>
      </c>
      <c r="G160" s="7" t="s">
        <v>537</v>
      </c>
      <c r="H160" s="7" t="s">
        <v>55</v>
      </c>
      <c r="I160" s="7" t="s">
        <v>29</v>
      </c>
      <c r="J160" s="7" t="s">
        <v>30</v>
      </c>
      <c r="K160" s="7">
        <v>604058</v>
      </c>
      <c r="L160" s="7" t="s">
        <v>30</v>
      </c>
      <c r="M160" s="9">
        <f>Prestación_Servicios_Municipal_Enero_2025[[#This Row],[Honorario total bruto mensualizado]]*(1-14.5%)</f>
        <v>516469.58999999997</v>
      </c>
      <c r="N160" s="7" t="s">
        <v>31</v>
      </c>
      <c r="O160" s="7" t="s">
        <v>32</v>
      </c>
      <c r="P160" s="7" t="s">
        <v>32</v>
      </c>
      <c r="Q160" s="16">
        <v>45566</v>
      </c>
      <c r="R160" s="16">
        <v>45747</v>
      </c>
      <c r="S160" s="7" t="s">
        <v>33</v>
      </c>
      <c r="T160" s="7" t="s">
        <v>32</v>
      </c>
      <c r="U160" s="7" t="s">
        <v>32</v>
      </c>
      <c r="V160" s="7" t="s">
        <v>30</v>
      </c>
      <c r="W160" s="7">
        <v>0</v>
      </c>
      <c r="X160" s="17"/>
    </row>
    <row r="161" spans="1:24" x14ac:dyDescent="0.25">
      <c r="A161" s="7">
        <v>2025</v>
      </c>
      <c r="B161" s="7" t="s">
        <v>1414</v>
      </c>
      <c r="C161" s="7" t="s">
        <v>344</v>
      </c>
      <c r="D161" s="7" t="s">
        <v>538</v>
      </c>
      <c r="E161" s="7" t="s">
        <v>539</v>
      </c>
      <c r="F161" s="7" t="s">
        <v>26</v>
      </c>
      <c r="G161" s="7" t="s">
        <v>540</v>
      </c>
      <c r="H161" s="7" t="s">
        <v>55</v>
      </c>
      <c r="I161" s="7" t="s">
        <v>29</v>
      </c>
      <c r="J161" s="7" t="s">
        <v>30</v>
      </c>
      <c r="K161" s="7">
        <v>604058</v>
      </c>
      <c r="L161" s="7" t="s">
        <v>30</v>
      </c>
      <c r="M161" s="9">
        <f>Prestación_Servicios_Municipal_Enero_2025[[#This Row],[Honorario total bruto mensualizado]]*(1-14.5%)</f>
        <v>516469.58999999997</v>
      </c>
      <c r="N161" s="7" t="s">
        <v>31</v>
      </c>
      <c r="O161" s="7" t="s">
        <v>32</v>
      </c>
      <c r="P161" s="7" t="s">
        <v>32</v>
      </c>
      <c r="Q161" s="16">
        <v>45516</v>
      </c>
      <c r="R161" s="16">
        <v>45747</v>
      </c>
      <c r="S161" s="7" t="s">
        <v>33</v>
      </c>
      <c r="T161" s="7" t="s">
        <v>32</v>
      </c>
      <c r="U161" s="7" t="s">
        <v>32</v>
      </c>
      <c r="V161" s="7" t="s">
        <v>30</v>
      </c>
      <c r="W161" s="7">
        <v>0</v>
      </c>
      <c r="X161" s="17"/>
    </row>
    <row r="162" spans="1:24" x14ac:dyDescent="0.25">
      <c r="A162" s="7">
        <v>2025</v>
      </c>
      <c r="B162" s="7" t="s">
        <v>1414</v>
      </c>
      <c r="C162" s="7" t="s">
        <v>541</v>
      </c>
      <c r="D162" s="7" t="s">
        <v>542</v>
      </c>
      <c r="E162" s="7" t="s">
        <v>543</v>
      </c>
      <c r="F162" s="7" t="s">
        <v>26</v>
      </c>
      <c r="G162" s="7" t="s">
        <v>65</v>
      </c>
      <c r="H162" s="7" t="s">
        <v>55</v>
      </c>
      <c r="I162" s="7" t="s">
        <v>29</v>
      </c>
      <c r="J162" s="7" t="s">
        <v>30</v>
      </c>
      <c r="K162" s="7">
        <v>604058</v>
      </c>
      <c r="L162" s="7" t="s">
        <v>30</v>
      </c>
      <c r="M162" s="9">
        <f>Prestación_Servicios_Municipal_Enero_2025[[#This Row],[Honorario total bruto mensualizado]]*(1-14.5%)</f>
        <v>516469.58999999997</v>
      </c>
      <c r="N162" s="7" t="s">
        <v>31</v>
      </c>
      <c r="O162" s="7" t="s">
        <v>32</v>
      </c>
      <c r="P162" s="7" t="s">
        <v>32</v>
      </c>
      <c r="Q162" s="16">
        <v>45658</v>
      </c>
      <c r="R162" s="16">
        <v>45747</v>
      </c>
      <c r="S162" s="7" t="s">
        <v>33</v>
      </c>
      <c r="T162" s="7" t="s">
        <v>32</v>
      </c>
      <c r="U162" s="7" t="s">
        <v>32</v>
      </c>
      <c r="V162" s="7" t="s">
        <v>30</v>
      </c>
      <c r="W162" s="7">
        <v>0</v>
      </c>
      <c r="X162" s="17"/>
    </row>
    <row r="163" spans="1:24" x14ac:dyDescent="0.25">
      <c r="A163" s="7">
        <v>2025</v>
      </c>
      <c r="B163" s="7" t="s">
        <v>1414</v>
      </c>
      <c r="C163" s="7" t="s">
        <v>48</v>
      </c>
      <c r="D163" s="7" t="s">
        <v>43</v>
      </c>
      <c r="E163" s="7" t="s">
        <v>544</v>
      </c>
      <c r="F163" s="7" t="s">
        <v>26</v>
      </c>
      <c r="G163" s="7" t="s">
        <v>545</v>
      </c>
      <c r="H163" s="7" t="s">
        <v>546</v>
      </c>
      <c r="I163" s="7" t="s">
        <v>29</v>
      </c>
      <c r="J163" s="7" t="s">
        <v>30</v>
      </c>
      <c r="K163" s="7">
        <v>1704112</v>
      </c>
      <c r="L163" s="7" t="s">
        <v>30</v>
      </c>
      <c r="M163" s="9">
        <f>Prestación_Servicios_Municipal_Enero_2025[[#This Row],[Honorario total bruto mensualizado]]*(1-14.5%)</f>
        <v>1457015.76</v>
      </c>
      <c r="N163" s="7" t="s">
        <v>31</v>
      </c>
      <c r="O163" s="7" t="s">
        <v>32</v>
      </c>
      <c r="P163" s="7" t="s">
        <v>32</v>
      </c>
      <c r="Q163" s="16">
        <v>45292</v>
      </c>
      <c r="R163" s="16">
        <v>45747</v>
      </c>
      <c r="S163" s="7" t="s">
        <v>33</v>
      </c>
      <c r="T163" s="7" t="s">
        <v>32</v>
      </c>
      <c r="U163" s="7" t="s">
        <v>32</v>
      </c>
      <c r="V163" s="7" t="s">
        <v>30</v>
      </c>
      <c r="W163" s="7">
        <v>0</v>
      </c>
      <c r="X163" s="17"/>
    </row>
    <row r="164" spans="1:24" x14ac:dyDescent="0.25">
      <c r="A164" s="7">
        <v>2025</v>
      </c>
      <c r="B164" s="7" t="s">
        <v>1414</v>
      </c>
      <c r="C164" s="7" t="s">
        <v>406</v>
      </c>
      <c r="D164" s="7" t="s">
        <v>547</v>
      </c>
      <c r="E164" s="7" t="s">
        <v>548</v>
      </c>
      <c r="F164" s="7" t="s">
        <v>26</v>
      </c>
      <c r="G164" s="7" t="s">
        <v>549</v>
      </c>
      <c r="H164" s="7" t="s">
        <v>550</v>
      </c>
      <c r="I164" s="7" t="s">
        <v>29</v>
      </c>
      <c r="J164" s="7" t="s">
        <v>30</v>
      </c>
      <c r="K164" s="7">
        <v>791195</v>
      </c>
      <c r="L164" s="7" t="s">
        <v>30</v>
      </c>
      <c r="M164" s="9">
        <f>Prestación_Servicios_Municipal_Enero_2025[[#This Row],[Honorario total bruto mensualizado]]*(1-14.5%)</f>
        <v>676471.72499999998</v>
      </c>
      <c r="N164" s="7" t="s">
        <v>31</v>
      </c>
      <c r="O164" s="7" t="s">
        <v>32</v>
      </c>
      <c r="P164" s="7" t="s">
        <v>32</v>
      </c>
      <c r="Q164" s="16">
        <v>45292</v>
      </c>
      <c r="R164" s="16">
        <v>45747</v>
      </c>
      <c r="S164" s="7" t="s">
        <v>33</v>
      </c>
      <c r="T164" s="7" t="s">
        <v>32</v>
      </c>
      <c r="U164" s="7" t="s">
        <v>32</v>
      </c>
      <c r="V164" s="7" t="s">
        <v>30</v>
      </c>
      <c r="W164" s="7">
        <v>0</v>
      </c>
      <c r="X164" s="17"/>
    </row>
    <row r="165" spans="1:24" x14ac:dyDescent="0.25">
      <c r="A165" s="7">
        <v>2025</v>
      </c>
      <c r="B165" s="7" t="s">
        <v>1414</v>
      </c>
      <c r="C165" s="7" t="s">
        <v>589</v>
      </c>
      <c r="D165" s="7" t="s">
        <v>401</v>
      </c>
      <c r="E165" s="7" t="s">
        <v>590</v>
      </c>
      <c r="F165" s="7" t="s">
        <v>26</v>
      </c>
      <c r="G165" s="7" t="s">
        <v>591</v>
      </c>
      <c r="H165" s="7" t="s">
        <v>592</v>
      </c>
      <c r="I165" s="7" t="s">
        <v>29</v>
      </c>
      <c r="J165" s="7" t="s">
        <v>30</v>
      </c>
      <c r="K165" s="7">
        <v>1937209</v>
      </c>
      <c r="L165" s="7" t="s">
        <v>30</v>
      </c>
      <c r="M165" s="9">
        <f>Prestación_Servicios_Municipal_Enero_2025[[#This Row],[Honorario total bruto mensualizado]]*(1-14.5%)</f>
        <v>1656313.6950000001</v>
      </c>
      <c r="N165" s="7" t="s">
        <v>31</v>
      </c>
      <c r="O165" s="7" t="s">
        <v>32</v>
      </c>
      <c r="P165" s="7" t="s">
        <v>32</v>
      </c>
      <c r="Q165" s="16">
        <v>45658</v>
      </c>
      <c r="R165" s="16">
        <v>45747</v>
      </c>
      <c r="S165" s="7" t="s">
        <v>33</v>
      </c>
      <c r="T165" s="7" t="s">
        <v>32</v>
      </c>
      <c r="U165" s="7" t="s">
        <v>32</v>
      </c>
      <c r="V165" s="7" t="s">
        <v>30</v>
      </c>
      <c r="W165" s="7">
        <v>0</v>
      </c>
      <c r="X165" s="17"/>
    </row>
    <row r="166" spans="1:24" x14ac:dyDescent="0.25">
      <c r="A166" s="7">
        <v>2025</v>
      </c>
      <c r="B166" s="7" t="s">
        <v>1414</v>
      </c>
      <c r="C166" s="7" t="s">
        <v>89</v>
      </c>
      <c r="D166" s="7" t="s">
        <v>52</v>
      </c>
      <c r="E166" s="7" t="s">
        <v>551</v>
      </c>
      <c r="F166" s="7" t="s">
        <v>26</v>
      </c>
      <c r="G166" s="7" t="s">
        <v>65</v>
      </c>
      <c r="H166" s="7" t="s">
        <v>55</v>
      </c>
      <c r="I166" s="7" t="s">
        <v>29</v>
      </c>
      <c r="J166" s="7" t="s">
        <v>30</v>
      </c>
      <c r="K166" s="7">
        <v>604058</v>
      </c>
      <c r="L166" s="7" t="s">
        <v>30</v>
      </c>
      <c r="M166" s="9">
        <f>Prestación_Servicios_Municipal_Enero_2025[[#This Row],[Honorario total bruto mensualizado]]*(1-14.5%)</f>
        <v>516469.58999999997</v>
      </c>
      <c r="N166" s="7" t="s">
        <v>31</v>
      </c>
      <c r="O166" s="7" t="s">
        <v>32</v>
      </c>
      <c r="P166" s="7" t="s">
        <v>32</v>
      </c>
      <c r="Q166" s="16">
        <v>45292</v>
      </c>
      <c r="R166" s="16">
        <v>45747</v>
      </c>
      <c r="S166" s="7" t="s">
        <v>33</v>
      </c>
      <c r="T166" s="7" t="s">
        <v>32</v>
      </c>
      <c r="U166" s="7" t="s">
        <v>32</v>
      </c>
      <c r="V166" s="7" t="s">
        <v>30</v>
      </c>
      <c r="W166" s="7">
        <v>0</v>
      </c>
      <c r="X166" s="17"/>
    </row>
    <row r="167" spans="1:24" x14ac:dyDescent="0.25">
      <c r="A167" s="7">
        <v>2025</v>
      </c>
      <c r="B167" s="7" t="s">
        <v>1414</v>
      </c>
      <c r="C167" s="7" t="s">
        <v>308</v>
      </c>
      <c r="D167" s="7" t="s">
        <v>236</v>
      </c>
      <c r="E167" s="7" t="s">
        <v>552</v>
      </c>
      <c r="F167" s="7" t="s">
        <v>26</v>
      </c>
      <c r="G167" s="7" t="s">
        <v>65</v>
      </c>
      <c r="H167" s="7" t="s">
        <v>55</v>
      </c>
      <c r="I167" s="7" t="s">
        <v>29</v>
      </c>
      <c r="J167" s="7" t="s">
        <v>30</v>
      </c>
      <c r="K167" s="7">
        <v>604058</v>
      </c>
      <c r="L167" s="7" t="s">
        <v>30</v>
      </c>
      <c r="M167" s="9">
        <f>Prestación_Servicios_Municipal_Enero_2025[[#This Row],[Honorario total bruto mensualizado]]*(1-14.5%)</f>
        <v>516469.58999999997</v>
      </c>
      <c r="N167" s="7" t="s">
        <v>31</v>
      </c>
      <c r="O167" s="7" t="s">
        <v>32</v>
      </c>
      <c r="P167" s="7" t="s">
        <v>32</v>
      </c>
      <c r="Q167" s="16">
        <v>45320</v>
      </c>
      <c r="R167" s="16">
        <v>45747</v>
      </c>
      <c r="S167" s="7" t="s">
        <v>33</v>
      </c>
      <c r="T167" s="7" t="s">
        <v>32</v>
      </c>
      <c r="U167" s="7" t="s">
        <v>32</v>
      </c>
      <c r="V167" s="7" t="s">
        <v>30</v>
      </c>
      <c r="W167" s="7">
        <v>0</v>
      </c>
      <c r="X167" s="17"/>
    </row>
    <row r="168" spans="1:24" x14ac:dyDescent="0.25">
      <c r="A168" s="7">
        <v>2025</v>
      </c>
      <c r="B168" s="7" t="s">
        <v>1414</v>
      </c>
      <c r="C168" s="7" t="s">
        <v>556</v>
      </c>
      <c r="D168" s="7" t="s">
        <v>133</v>
      </c>
      <c r="E168" s="7" t="s">
        <v>557</v>
      </c>
      <c r="F168" s="7" t="s">
        <v>26</v>
      </c>
      <c r="G168" s="7" t="s">
        <v>276</v>
      </c>
      <c r="H168" s="7" t="s">
        <v>211</v>
      </c>
      <c r="I168" s="7" t="s">
        <v>29</v>
      </c>
      <c r="J168" s="7" t="s">
        <v>30</v>
      </c>
      <c r="K168" s="7">
        <v>812500</v>
      </c>
      <c r="L168" s="7" t="s">
        <v>30</v>
      </c>
      <c r="M168" s="9">
        <f>Prestación_Servicios_Municipal_Enero_2025[[#This Row],[Honorario total bruto mensualizado]]*(1-14.5%)</f>
        <v>694687.5</v>
      </c>
      <c r="N168" s="7" t="s">
        <v>31</v>
      </c>
      <c r="O168" s="7" t="s">
        <v>32</v>
      </c>
      <c r="P168" s="7" t="s">
        <v>32</v>
      </c>
      <c r="Q168" s="16">
        <v>45597</v>
      </c>
      <c r="R168" s="16">
        <v>45747</v>
      </c>
      <c r="S168" s="7" t="s">
        <v>33</v>
      </c>
      <c r="T168" s="7" t="s">
        <v>32</v>
      </c>
      <c r="U168" s="7" t="s">
        <v>32</v>
      </c>
      <c r="V168" s="7" t="s">
        <v>30</v>
      </c>
      <c r="W168" s="7">
        <v>0</v>
      </c>
      <c r="X168" s="17"/>
    </row>
    <row r="169" spans="1:24" x14ac:dyDescent="0.25">
      <c r="A169" s="7">
        <v>2025</v>
      </c>
      <c r="B169" s="7" t="s">
        <v>1414</v>
      </c>
      <c r="C169" s="7" t="s">
        <v>308</v>
      </c>
      <c r="D169" s="7" t="s">
        <v>170</v>
      </c>
      <c r="E169" s="7" t="s">
        <v>553</v>
      </c>
      <c r="F169" s="7" t="s">
        <v>26</v>
      </c>
      <c r="G169" s="7" t="s">
        <v>554</v>
      </c>
      <c r="H169" s="7" t="s">
        <v>555</v>
      </c>
      <c r="I169" s="7" t="s">
        <v>29</v>
      </c>
      <c r="J169" s="7" t="s">
        <v>30</v>
      </c>
      <c r="K169" s="7">
        <v>1676315</v>
      </c>
      <c r="L169" s="7" t="s">
        <v>30</v>
      </c>
      <c r="M169" s="9">
        <f>Prestación_Servicios_Municipal_Enero_2025[[#This Row],[Honorario total bruto mensualizado]]*(1-14.5%)</f>
        <v>1433249.325</v>
      </c>
      <c r="N169" s="7" t="s">
        <v>31</v>
      </c>
      <c r="O169" s="7" t="s">
        <v>32</v>
      </c>
      <c r="P169" s="7" t="s">
        <v>32</v>
      </c>
      <c r="Q169" s="16">
        <v>45292</v>
      </c>
      <c r="R169" s="16">
        <v>45747</v>
      </c>
      <c r="S169" s="7" t="s">
        <v>33</v>
      </c>
      <c r="T169" s="7" t="s">
        <v>32</v>
      </c>
      <c r="U169" s="7" t="s">
        <v>32</v>
      </c>
      <c r="V169" s="7" t="s">
        <v>30</v>
      </c>
      <c r="W169" s="7">
        <v>0</v>
      </c>
      <c r="X169" s="17"/>
    </row>
    <row r="170" spans="1:24" x14ac:dyDescent="0.25">
      <c r="A170" s="7">
        <v>2025</v>
      </c>
      <c r="B170" s="7" t="s">
        <v>1414</v>
      </c>
      <c r="C170" s="7" t="s">
        <v>66</v>
      </c>
      <c r="D170" s="7" t="s">
        <v>90</v>
      </c>
      <c r="E170" s="7" t="s">
        <v>558</v>
      </c>
      <c r="F170" s="7" t="s">
        <v>26</v>
      </c>
      <c r="G170" s="7" t="s">
        <v>222</v>
      </c>
      <c r="H170" s="7" t="s">
        <v>55</v>
      </c>
      <c r="I170" s="7" t="s">
        <v>29</v>
      </c>
      <c r="J170" s="7" t="s">
        <v>30</v>
      </c>
      <c r="K170" s="7">
        <v>650000</v>
      </c>
      <c r="L170" s="7" t="s">
        <v>30</v>
      </c>
      <c r="M170" s="9">
        <f>Prestación_Servicios_Municipal_Enero_2025[[#This Row],[Honorario total bruto mensualizado]]*(1-14.5%)</f>
        <v>555750</v>
      </c>
      <c r="N170" s="7" t="s">
        <v>31</v>
      </c>
      <c r="O170" s="7" t="s">
        <v>32</v>
      </c>
      <c r="P170" s="7" t="s">
        <v>32</v>
      </c>
      <c r="Q170" s="16">
        <v>45505</v>
      </c>
      <c r="R170" s="16">
        <v>45747</v>
      </c>
      <c r="S170" s="7" t="s">
        <v>33</v>
      </c>
      <c r="T170" s="7" t="s">
        <v>32</v>
      </c>
      <c r="U170" s="7" t="s">
        <v>32</v>
      </c>
      <c r="V170" s="7" t="s">
        <v>30</v>
      </c>
      <c r="W170" s="7">
        <v>0</v>
      </c>
      <c r="X170" s="17"/>
    </row>
    <row r="171" spans="1:24" x14ac:dyDescent="0.25">
      <c r="A171" s="7">
        <v>2025</v>
      </c>
      <c r="B171" s="7" t="s">
        <v>1414</v>
      </c>
      <c r="C171" s="7" t="s">
        <v>34</v>
      </c>
      <c r="D171" s="7" t="s">
        <v>114</v>
      </c>
      <c r="E171" s="7" t="s">
        <v>559</v>
      </c>
      <c r="F171" s="7" t="s">
        <v>26</v>
      </c>
      <c r="G171" s="7" t="s">
        <v>65</v>
      </c>
      <c r="H171" s="7" t="s">
        <v>55</v>
      </c>
      <c r="I171" s="7" t="s">
        <v>29</v>
      </c>
      <c r="J171" s="7" t="s">
        <v>30</v>
      </c>
      <c r="K171" s="7">
        <v>604058</v>
      </c>
      <c r="L171" s="7" t="s">
        <v>30</v>
      </c>
      <c r="M171" s="9">
        <f>Prestación_Servicios_Municipal_Enero_2025[[#This Row],[Honorario total bruto mensualizado]]*(1-14.5%)</f>
        <v>516469.58999999997</v>
      </c>
      <c r="N171" s="7" t="s">
        <v>31</v>
      </c>
      <c r="O171" s="7" t="s">
        <v>32</v>
      </c>
      <c r="P171" s="7" t="s">
        <v>32</v>
      </c>
      <c r="Q171" s="16">
        <v>45292</v>
      </c>
      <c r="R171" s="16">
        <v>45747</v>
      </c>
      <c r="S171" s="7" t="s">
        <v>33</v>
      </c>
      <c r="T171" s="7" t="s">
        <v>32</v>
      </c>
      <c r="U171" s="7" t="s">
        <v>32</v>
      </c>
      <c r="V171" s="7" t="s">
        <v>30</v>
      </c>
      <c r="W171" s="7">
        <v>0</v>
      </c>
      <c r="X171" s="17"/>
    </row>
    <row r="172" spans="1:24" x14ac:dyDescent="0.25">
      <c r="A172" s="7">
        <v>2025</v>
      </c>
      <c r="B172" s="7" t="s">
        <v>1414</v>
      </c>
      <c r="C172" s="7" t="s">
        <v>560</v>
      </c>
      <c r="D172" s="7" t="s">
        <v>338</v>
      </c>
      <c r="E172" s="7" t="s">
        <v>561</v>
      </c>
      <c r="F172" s="7" t="s">
        <v>26</v>
      </c>
      <c r="G172" s="7" t="s">
        <v>50</v>
      </c>
      <c r="H172" s="7" t="s">
        <v>51</v>
      </c>
      <c r="I172" s="7" t="s">
        <v>29</v>
      </c>
      <c r="J172" s="7" t="s">
        <v>30</v>
      </c>
      <c r="K172" s="7">
        <v>604058</v>
      </c>
      <c r="L172" s="7" t="s">
        <v>30</v>
      </c>
      <c r="M172" s="9">
        <f>Prestación_Servicios_Municipal_Enero_2025[[#This Row],[Honorario total bruto mensualizado]]*(1-14.5%)</f>
        <v>516469.58999999997</v>
      </c>
      <c r="N172" s="7" t="s">
        <v>31</v>
      </c>
      <c r="O172" s="7" t="s">
        <v>32</v>
      </c>
      <c r="P172" s="7" t="s">
        <v>32</v>
      </c>
      <c r="Q172" s="16">
        <v>45292</v>
      </c>
      <c r="R172" s="16">
        <v>45747</v>
      </c>
      <c r="S172" s="7" t="s">
        <v>33</v>
      </c>
      <c r="T172" s="7" t="s">
        <v>32</v>
      </c>
      <c r="U172" s="7" t="s">
        <v>32</v>
      </c>
      <c r="V172" s="7" t="s">
        <v>30</v>
      </c>
      <c r="W172" s="7">
        <v>0</v>
      </c>
      <c r="X172" s="17"/>
    </row>
    <row r="173" spans="1:24" x14ac:dyDescent="0.25">
      <c r="A173" s="7">
        <v>2025</v>
      </c>
      <c r="B173" s="7" t="s">
        <v>1414</v>
      </c>
      <c r="C173" s="7" t="s">
        <v>77</v>
      </c>
      <c r="D173" s="7" t="s">
        <v>102</v>
      </c>
      <c r="E173" s="7" t="s">
        <v>562</v>
      </c>
      <c r="F173" s="7" t="s">
        <v>26</v>
      </c>
      <c r="G173" s="7" t="s">
        <v>50</v>
      </c>
      <c r="H173" s="7" t="s">
        <v>132</v>
      </c>
      <c r="I173" s="7" t="s">
        <v>29</v>
      </c>
      <c r="J173" s="7" t="s">
        <v>30</v>
      </c>
      <c r="K173" s="7">
        <v>604058</v>
      </c>
      <c r="L173" s="7" t="s">
        <v>30</v>
      </c>
      <c r="M173" s="9">
        <f>Prestación_Servicios_Municipal_Enero_2025[[#This Row],[Honorario total bruto mensualizado]]*(1-14.5%)</f>
        <v>516469.58999999997</v>
      </c>
      <c r="N173" s="7" t="s">
        <v>31</v>
      </c>
      <c r="O173" s="7" t="s">
        <v>32</v>
      </c>
      <c r="P173" s="7" t="s">
        <v>32</v>
      </c>
      <c r="Q173" s="16">
        <v>45292</v>
      </c>
      <c r="R173" s="16">
        <v>45747</v>
      </c>
      <c r="S173" s="7" t="s">
        <v>33</v>
      </c>
      <c r="T173" s="7" t="s">
        <v>32</v>
      </c>
      <c r="U173" s="7" t="s">
        <v>32</v>
      </c>
      <c r="V173" s="7" t="s">
        <v>30</v>
      </c>
      <c r="W173" s="7">
        <v>0</v>
      </c>
      <c r="X173" s="17"/>
    </row>
    <row r="174" spans="1:24" x14ac:dyDescent="0.25">
      <c r="A174" s="7">
        <v>2025</v>
      </c>
      <c r="B174" s="7" t="s">
        <v>1414</v>
      </c>
      <c r="C174" s="7" t="s">
        <v>585</v>
      </c>
      <c r="D174" s="7" t="s">
        <v>250</v>
      </c>
      <c r="E174" s="7" t="s">
        <v>586</v>
      </c>
      <c r="F174" s="7" t="s">
        <v>26</v>
      </c>
      <c r="G174" s="7" t="s">
        <v>587</v>
      </c>
      <c r="H174" s="7" t="s">
        <v>588</v>
      </c>
      <c r="I174" s="7" t="s">
        <v>29</v>
      </c>
      <c r="J174" s="7" t="s">
        <v>30</v>
      </c>
      <c r="K174" s="7">
        <v>1096842</v>
      </c>
      <c r="L174" s="7" t="s">
        <v>30</v>
      </c>
      <c r="M174" s="9">
        <f>Prestación_Servicios_Municipal_Enero_2025[[#This Row],[Honorario total bruto mensualizado]]*(1-14.5%)</f>
        <v>937799.91</v>
      </c>
      <c r="N174" s="7" t="s">
        <v>31</v>
      </c>
      <c r="O174" s="7" t="s">
        <v>32</v>
      </c>
      <c r="P174" s="7" t="s">
        <v>32</v>
      </c>
      <c r="Q174" s="16">
        <v>45658</v>
      </c>
      <c r="R174" s="16">
        <v>45747</v>
      </c>
      <c r="S174" s="7" t="s">
        <v>33</v>
      </c>
      <c r="T174" s="7" t="s">
        <v>32</v>
      </c>
      <c r="U174" s="7" t="s">
        <v>32</v>
      </c>
      <c r="V174" s="7" t="s">
        <v>30</v>
      </c>
      <c r="W174" s="7">
        <v>0</v>
      </c>
      <c r="X174" s="17"/>
    </row>
    <row r="175" spans="1:24" x14ac:dyDescent="0.25">
      <c r="A175" s="7">
        <v>2025</v>
      </c>
      <c r="B175" s="7" t="s">
        <v>1414</v>
      </c>
      <c r="C175" s="7" t="s">
        <v>563</v>
      </c>
      <c r="D175" s="7" t="s">
        <v>89</v>
      </c>
      <c r="E175" s="7" t="s">
        <v>564</v>
      </c>
      <c r="F175" s="7" t="s">
        <v>26</v>
      </c>
      <c r="G175" s="7" t="s">
        <v>65</v>
      </c>
      <c r="H175" s="7" t="s">
        <v>51</v>
      </c>
      <c r="I175" s="7" t="s">
        <v>29</v>
      </c>
      <c r="J175" s="7" t="s">
        <v>30</v>
      </c>
      <c r="K175" s="7">
        <v>604058</v>
      </c>
      <c r="L175" s="7" t="s">
        <v>30</v>
      </c>
      <c r="M175" s="9">
        <f>Prestación_Servicios_Municipal_Enero_2025[[#This Row],[Honorario total bruto mensualizado]]*(1-14.5%)</f>
        <v>516469.58999999997</v>
      </c>
      <c r="N175" s="7" t="s">
        <v>31</v>
      </c>
      <c r="O175" s="7" t="s">
        <v>32</v>
      </c>
      <c r="P175" s="7" t="s">
        <v>32</v>
      </c>
      <c r="Q175" s="16">
        <v>45292</v>
      </c>
      <c r="R175" s="16">
        <v>45747</v>
      </c>
      <c r="S175" s="7" t="s">
        <v>33</v>
      </c>
      <c r="T175" s="7" t="s">
        <v>32</v>
      </c>
      <c r="U175" s="7" t="s">
        <v>32</v>
      </c>
      <c r="V175" s="7" t="s">
        <v>30</v>
      </c>
      <c r="W175" s="7">
        <v>0</v>
      </c>
      <c r="X175" s="17"/>
    </row>
    <row r="176" spans="1:24" x14ac:dyDescent="0.25">
      <c r="A176" s="7">
        <v>2025</v>
      </c>
      <c r="B176" s="7" t="s">
        <v>1414</v>
      </c>
      <c r="C176" s="7" t="s">
        <v>565</v>
      </c>
      <c r="D176" s="7" t="s">
        <v>252</v>
      </c>
      <c r="E176" s="7" t="s">
        <v>566</v>
      </c>
      <c r="F176" s="7" t="s">
        <v>26</v>
      </c>
      <c r="G176" s="7" t="s">
        <v>131</v>
      </c>
      <c r="H176" s="7" t="s">
        <v>55</v>
      </c>
      <c r="I176" s="7" t="s">
        <v>29</v>
      </c>
      <c r="J176" s="7" t="s">
        <v>30</v>
      </c>
      <c r="K176" s="7">
        <v>579710</v>
      </c>
      <c r="L176" s="7" t="s">
        <v>30</v>
      </c>
      <c r="M176" s="9">
        <f>Prestación_Servicios_Municipal_Enero_2025[[#This Row],[Honorario total bruto mensualizado]]*(1-14.5%)</f>
        <v>495652.05</v>
      </c>
      <c r="N176" s="7" t="s">
        <v>31</v>
      </c>
      <c r="O176" s="7" t="s">
        <v>32</v>
      </c>
      <c r="P176" s="7" t="s">
        <v>32</v>
      </c>
      <c r="Q176" s="16">
        <v>45505</v>
      </c>
      <c r="R176" s="16">
        <v>45747</v>
      </c>
      <c r="S176" s="7" t="s">
        <v>33</v>
      </c>
      <c r="T176" s="7" t="s">
        <v>32</v>
      </c>
      <c r="U176" s="7" t="s">
        <v>32</v>
      </c>
      <c r="V176" s="7" t="s">
        <v>30</v>
      </c>
      <c r="W176" s="7">
        <v>0</v>
      </c>
      <c r="X176" s="17"/>
    </row>
    <row r="177" spans="1:24" x14ac:dyDescent="0.25">
      <c r="A177" s="7">
        <v>2025</v>
      </c>
      <c r="B177" s="7" t="s">
        <v>1414</v>
      </c>
      <c r="C177" s="7" t="s">
        <v>567</v>
      </c>
      <c r="D177" s="7" t="s">
        <v>568</v>
      </c>
      <c r="E177" s="7" t="s">
        <v>569</v>
      </c>
      <c r="F177" s="7" t="s">
        <v>26</v>
      </c>
      <c r="G177" s="7" t="s">
        <v>570</v>
      </c>
      <c r="H177" s="7" t="s">
        <v>571</v>
      </c>
      <c r="I177" s="7" t="s">
        <v>29</v>
      </c>
      <c r="J177" s="7" t="s">
        <v>30</v>
      </c>
      <c r="K177" s="7">
        <v>693575</v>
      </c>
      <c r="L177" s="7" t="s">
        <v>30</v>
      </c>
      <c r="M177" s="9">
        <f>Prestación_Servicios_Municipal_Enero_2025[[#This Row],[Honorario total bruto mensualizado]]*(1-14.5%)</f>
        <v>593006.625</v>
      </c>
      <c r="N177" s="7" t="s">
        <v>31</v>
      </c>
      <c r="O177" s="7" t="s">
        <v>32</v>
      </c>
      <c r="P177" s="7" t="s">
        <v>32</v>
      </c>
      <c r="Q177" s="16">
        <v>45292</v>
      </c>
      <c r="R177" s="16">
        <v>45747</v>
      </c>
      <c r="S177" s="7" t="s">
        <v>33</v>
      </c>
      <c r="T177" s="7" t="s">
        <v>32</v>
      </c>
      <c r="U177" s="7" t="s">
        <v>32</v>
      </c>
      <c r="V177" s="7" t="s">
        <v>30</v>
      </c>
      <c r="W177" s="7">
        <v>0</v>
      </c>
      <c r="X177" s="17"/>
    </row>
    <row r="178" spans="1:24" x14ac:dyDescent="0.25">
      <c r="A178" s="7">
        <v>2025</v>
      </c>
      <c r="B178" s="7" t="s">
        <v>1414</v>
      </c>
      <c r="C178" s="7" t="s">
        <v>578</v>
      </c>
      <c r="D178" s="7" t="s">
        <v>496</v>
      </c>
      <c r="E178" s="7" t="s">
        <v>579</v>
      </c>
      <c r="F178" s="7" t="s">
        <v>26</v>
      </c>
      <c r="G178" s="7" t="s">
        <v>580</v>
      </c>
      <c r="H178" s="7" t="s">
        <v>55</v>
      </c>
      <c r="I178" s="7" t="s">
        <v>29</v>
      </c>
      <c r="J178" s="7" t="s">
        <v>30</v>
      </c>
      <c r="K178" s="7">
        <v>662157</v>
      </c>
      <c r="L178" s="7" t="s">
        <v>30</v>
      </c>
      <c r="M178" s="9">
        <f>Prestación_Servicios_Municipal_Enero_2025[[#This Row],[Honorario total bruto mensualizado]]*(1-14.5%)</f>
        <v>566144.23499999999</v>
      </c>
      <c r="N178" s="7" t="s">
        <v>31</v>
      </c>
      <c r="O178" s="7" t="s">
        <v>32</v>
      </c>
      <c r="P178" s="7" t="s">
        <v>32</v>
      </c>
      <c r="Q178" s="16">
        <v>45566</v>
      </c>
      <c r="R178" s="16">
        <v>45747</v>
      </c>
      <c r="S178" s="7" t="s">
        <v>33</v>
      </c>
      <c r="T178" s="7" t="s">
        <v>32</v>
      </c>
      <c r="U178" s="7" t="s">
        <v>32</v>
      </c>
      <c r="V178" s="7" t="s">
        <v>30</v>
      </c>
      <c r="W178" s="7">
        <v>0</v>
      </c>
      <c r="X178" s="17"/>
    </row>
    <row r="179" spans="1:24" x14ac:dyDescent="0.25">
      <c r="A179" s="7">
        <v>2025</v>
      </c>
      <c r="B179" s="7" t="s">
        <v>1414</v>
      </c>
      <c r="C179" s="7" t="s">
        <v>572</v>
      </c>
      <c r="D179" s="7" t="s">
        <v>573</v>
      </c>
      <c r="E179" s="7" t="s">
        <v>574</v>
      </c>
      <c r="F179" s="7" t="s">
        <v>26</v>
      </c>
      <c r="G179" s="7" t="s">
        <v>96</v>
      </c>
      <c r="H179" s="7" t="s">
        <v>55</v>
      </c>
      <c r="I179" s="7" t="s">
        <v>29</v>
      </c>
      <c r="J179" s="7" t="s">
        <v>30</v>
      </c>
      <c r="K179" s="7">
        <v>846625</v>
      </c>
      <c r="L179" s="7" t="s">
        <v>30</v>
      </c>
      <c r="M179" s="9">
        <f>Prestación_Servicios_Municipal_Enero_2025[[#This Row],[Honorario total bruto mensualizado]]*(1-14.5%)</f>
        <v>723864.375</v>
      </c>
      <c r="N179" s="7" t="s">
        <v>31</v>
      </c>
      <c r="O179" s="7" t="s">
        <v>32</v>
      </c>
      <c r="P179" s="7" t="s">
        <v>32</v>
      </c>
      <c r="Q179" s="16">
        <v>45292</v>
      </c>
      <c r="R179" s="16">
        <v>45747</v>
      </c>
      <c r="S179" s="7" t="s">
        <v>33</v>
      </c>
      <c r="T179" s="7" t="s">
        <v>32</v>
      </c>
      <c r="U179" s="7" t="s">
        <v>32</v>
      </c>
      <c r="V179" s="7" t="s">
        <v>30</v>
      </c>
      <c r="W179" s="7">
        <v>0</v>
      </c>
      <c r="X179" s="17"/>
    </row>
    <row r="180" spans="1:24" x14ac:dyDescent="0.25">
      <c r="A180" s="7">
        <v>2025</v>
      </c>
      <c r="B180" s="7" t="s">
        <v>1414</v>
      </c>
      <c r="C180" s="7" t="s">
        <v>52</v>
      </c>
      <c r="D180" s="7" t="s">
        <v>575</v>
      </c>
      <c r="E180" s="7" t="s">
        <v>574</v>
      </c>
      <c r="F180" s="7" t="s">
        <v>26</v>
      </c>
      <c r="G180" s="7" t="s">
        <v>576</v>
      </c>
      <c r="H180" s="7" t="s">
        <v>577</v>
      </c>
      <c r="I180" s="7" t="s">
        <v>29</v>
      </c>
      <c r="J180" s="7" t="s">
        <v>30</v>
      </c>
      <c r="K180" s="7">
        <v>934114</v>
      </c>
      <c r="L180" s="7" t="s">
        <v>30</v>
      </c>
      <c r="M180" s="9">
        <f>Prestación_Servicios_Municipal_Enero_2025[[#This Row],[Honorario total bruto mensualizado]]*(1-14.5%)</f>
        <v>798667.47</v>
      </c>
      <c r="N180" s="7" t="s">
        <v>31</v>
      </c>
      <c r="O180" s="7" t="s">
        <v>32</v>
      </c>
      <c r="P180" s="7" t="s">
        <v>32</v>
      </c>
      <c r="Q180" s="16">
        <v>45292</v>
      </c>
      <c r="R180" s="16">
        <v>45747</v>
      </c>
      <c r="S180" s="7" t="s">
        <v>33</v>
      </c>
      <c r="T180" s="7" t="s">
        <v>32</v>
      </c>
      <c r="U180" s="7" t="s">
        <v>32</v>
      </c>
      <c r="V180" s="7" t="s">
        <v>30</v>
      </c>
      <c r="W180" s="7">
        <v>0</v>
      </c>
      <c r="X180" s="17"/>
    </row>
    <row r="181" spans="1:24" x14ac:dyDescent="0.25">
      <c r="A181" s="7">
        <v>2025</v>
      </c>
      <c r="B181" s="7" t="s">
        <v>1414</v>
      </c>
      <c r="C181" s="7" t="s">
        <v>581</v>
      </c>
      <c r="D181" s="7" t="s">
        <v>582</v>
      </c>
      <c r="E181" s="7" t="s">
        <v>583</v>
      </c>
      <c r="F181" s="7" t="s">
        <v>26</v>
      </c>
      <c r="G181" s="7" t="s">
        <v>584</v>
      </c>
      <c r="H181" s="7" t="s">
        <v>423</v>
      </c>
      <c r="I181" s="7" t="s">
        <v>29</v>
      </c>
      <c r="J181" s="7" t="s">
        <v>30</v>
      </c>
      <c r="K181" s="7">
        <v>1825834</v>
      </c>
      <c r="L181" s="7" t="s">
        <v>30</v>
      </c>
      <c r="M181" s="9">
        <f>Prestación_Servicios_Municipal_Enero_2025[[#This Row],[Honorario total bruto mensualizado]]*(1-14.5%)</f>
        <v>1561088.07</v>
      </c>
      <c r="N181" s="7" t="s">
        <v>31</v>
      </c>
      <c r="O181" s="7" t="s">
        <v>32</v>
      </c>
      <c r="P181" s="7" t="s">
        <v>32</v>
      </c>
      <c r="Q181" s="16">
        <v>45292</v>
      </c>
      <c r="R181" s="16">
        <v>45747</v>
      </c>
      <c r="S181" s="7" t="s">
        <v>33</v>
      </c>
      <c r="T181" s="7" t="s">
        <v>32</v>
      </c>
      <c r="U181" s="7" t="s">
        <v>32</v>
      </c>
      <c r="V181" s="7" t="s">
        <v>30</v>
      </c>
      <c r="W181" s="7">
        <v>0</v>
      </c>
      <c r="X181" s="17"/>
    </row>
    <row r="182" spans="1:24" x14ac:dyDescent="0.25">
      <c r="A182" s="7">
        <v>2025</v>
      </c>
      <c r="B182" s="7" t="s">
        <v>1414</v>
      </c>
      <c r="C182" s="7" t="s">
        <v>593</v>
      </c>
      <c r="D182" s="7" t="s">
        <v>323</v>
      </c>
      <c r="E182" s="7" t="s">
        <v>594</v>
      </c>
      <c r="F182" s="7" t="s">
        <v>26</v>
      </c>
      <c r="G182" s="7" t="s">
        <v>595</v>
      </c>
      <c r="H182" s="7" t="s">
        <v>51</v>
      </c>
      <c r="I182" s="7" t="s">
        <v>29</v>
      </c>
      <c r="J182" s="7" t="s">
        <v>30</v>
      </c>
      <c r="K182" s="7">
        <v>629710</v>
      </c>
      <c r="L182" s="7" t="s">
        <v>30</v>
      </c>
      <c r="M182" s="9">
        <f>Prestación_Servicios_Municipal_Enero_2025[[#This Row],[Honorario total bruto mensualizado]]*(1-14.5%)</f>
        <v>538402.05000000005</v>
      </c>
      <c r="N182" s="7" t="s">
        <v>31</v>
      </c>
      <c r="O182" s="7" t="s">
        <v>32</v>
      </c>
      <c r="P182" s="7" t="s">
        <v>32</v>
      </c>
      <c r="Q182" s="16">
        <v>45505</v>
      </c>
      <c r="R182" s="16">
        <v>45747</v>
      </c>
      <c r="S182" s="7" t="s">
        <v>33</v>
      </c>
      <c r="T182" s="7" t="s">
        <v>32</v>
      </c>
      <c r="U182" s="7" t="s">
        <v>32</v>
      </c>
      <c r="V182" s="7" t="s">
        <v>30</v>
      </c>
      <c r="W182" s="7">
        <v>0</v>
      </c>
      <c r="X182" s="17"/>
    </row>
    <row r="183" spans="1:24" x14ac:dyDescent="0.25">
      <c r="A183" s="7">
        <v>2025</v>
      </c>
      <c r="B183" s="7" t="s">
        <v>1414</v>
      </c>
      <c r="C183" s="7" t="s">
        <v>43</v>
      </c>
      <c r="D183" s="7" t="s">
        <v>137</v>
      </c>
      <c r="E183" s="7" t="s">
        <v>596</v>
      </c>
      <c r="F183" s="7" t="s">
        <v>26</v>
      </c>
      <c r="G183" s="7" t="s">
        <v>597</v>
      </c>
      <c r="H183" s="7" t="s">
        <v>55</v>
      </c>
      <c r="I183" s="7" t="s">
        <v>29</v>
      </c>
      <c r="J183" s="7" t="s">
        <v>30</v>
      </c>
      <c r="K183" s="7">
        <v>784001</v>
      </c>
      <c r="L183" s="7" t="s">
        <v>30</v>
      </c>
      <c r="M183" s="9">
        <f>Prestación_Servicios_Municipal_Enero_2025[[#This Row],[Honorario total bruto mensualizado]]*(1-14.5%)</f>
        <v>670320.85499999998</v>
      </c>
      <c r="N183" s="7" t="s">
        <v>31</v>
      </c>
      <c r="O183" s="7" t="s">
        <v>32</v>
      </c>
      <c r="P183" s="7" t="s">
        <v>32</v>
      </c>
      <c r="Q183" s="16">
        <v>45292</v>
      </c>
      <c r="R183" s="16">
        <v>45747</v>
      </c>
      <c r="S183" s="7" t="s">
        <v>33</v>
      </c>
      <c r="T183" s="7" t="s">
        <v>32</v>
      </c>
      <c r="U183" s="7" t="s">
        <v>32</v>
      </c>
      <c r="V183" s="7" t="s">
        <v>30</v>
      </c>
      <c r="W183" s="7">
        <v>0</v>
      </c>
      <c r="X183" s="17"/>
    </row>
    <row r="184" spans="1:24" x14ac:dyDescent="0.25">
      <c r="A184" s="7">
        <v>2025</v>
      </c>
      <c r="B184" s="7" t="s">
        <v>1414</v>
      </c>
      <c r="C184" s="7" t="s">
        <v>1432</v>
      </c>
      <c r="D184" s="7" t="s">
        <v>676</v>
      </c>
      <c r="E184" s="7" t="s">
        <v>599</v>
      </c>
      <c r="F184" s="7" t="s">
        <v>26</v>
      </c>
      <c r="G184" s="7" t="s">
        <v>1488</v>
      </c>
      <c r="H184" s="7" t="s">
        <v>55</v>
      </c>
      <c r="I184" s="7" t="s">
        <v>29</v>
      </c>
      <c r="J184" s="7" t="s">
        <v>30</v>
      </c>
      <c r="K184" s="7">
        <v>367149</v>
      </c>
      <c r="L184" s="7" t="s">
        <v>30</v>
      </c>
      <c r="M184" s="9">
        <f>Prestación_Servicios_Municipal_Enero_2025[[#This Row],[Honorario total bruto mensualizado]]*(1-14.5%)</f>
        <v>313912.39500000002</v>
      </c>
      <c r="N184" s="7" t="s">
        <v>31</v>
      </c>
      <c r="O184" s="7" t="s">
        <v>32</v>
      </c>
      <c r="P184" s="7" t="s">
        <v>32</v>
      </c>
      <c r="Q184" s="16">
        <v>45292</v>
      </c>
      <c r="R184" s="16">
        <v>45747</v>
      </c>
      <c r="S184" s="7" t="s">
        <v>33</v>
      </c>
      <c r="T184" s="7" t="s">
        <v>32</v>
      </c>
      <c r="U184" s="7" t="s">
        <v>32</v>
      </c>
      <c r="V184" s="7" t="s">
        <v>30</v>
      </c>
      <c r="W184" s="7">
        <v>0</v>
      </c>
      <c r="X184" s="17"/>
    </row>
    <row r="185" spans="1:24" x14ac:dyDescent="0.25">
      <c r="A185" s="7">
        <v>2025</v>
      </c>
      <c r="B185" s="7" t="s">
        <v>1414</v>
      </c>
      <c r="C185" s="7" t="s">
        <v>598</v>
      </c>
      <c r="D185" s="7" t="s">
        <v>177</v>
      </c>
      <c r="E185" s="7" t="s">
        <v>599</v>
      </c>
      <c r="F185" s="7" t="s">
        <v>26</v>
      </c>
      <c r="G185" s="7" t="s">
        <v>50</v>
      </c>
      <c r="H185" s="7" t="s">
        <v>55</v>
      </c>
      <c r="I185" s="7" t="s">
        <v>29</v>
      </c>
      <c r="J185" s="7" t="s">
        <v>30</v>
      </c>
      <c r="K185" s="7">
        <v>604058</v>
      </c>
      <c r="L185" s="7" t="s">
        <v>30</v>
      </c>
      <c r="M185" s="9">
        <f>Prestación_Servicios_Municipal_Enero_2025[[#This Row],[Honorario total bruto mensualizado]]*(1-14.5%)</f>
        <v>516469.58999999997</v>
      </c>
      <c r="N185" s="7" t="s">
        <v>31</v>
      </c>
      <c r="O185" s="7" t="s">
        <v>32</v>
      </c>
      <c r="P185" s="7" t="s">
        <v>32</v>
      </c>
      <c r="Q185" s="16">
        <v>45292</v>
      </c>
      <c r="R185" s="16">
        <v>45747</v>
      </c>
      <c r="S185" s="7" t="s">
        <v>33</v>
      </c>
      <c r="T185" s="7" t="s">
        <v>32</v>
      </c>
      <c r="U185" s="7" t="s">
        <v>32</v>
      </c>
      <c r="V185" s="7" t="s">
        <v>30</v>
      </c>
      <c r="W185" s="7">
        <v>0</v>
      </c>
      <c r="X185" s="17"/>
    </row>
    <row r="186" spans="1:24" x14ac:dyDescent="0.25">
      <c r="A186" s="7">
        <v>2025</v>
      </c>
      <c r="B186" s="7" t="s">
        <v>1414</v>
      </c>
      <c r="C186" s="7" t="s">
        <v>138</v>
      </c>
      <c r="D186" s="7" t="s">
        <v>600</v>
      </c>
      <c r="E186" s="7" t="s">
        <v>601</v>
      </c>
      <c r="F186" s="7" t="s">
        <v>26</v>
      </c>
      <c r="G186" s="7" t="s">
        <v>602</v>
      </c>
      <c r="H186" s="7" t="s">
        <v>55</v>
      </c>
      <c r="I186" s="7" t="s">
        <v>29</v>
      </c>
      <c r="J186" s="7" t="s">
        <v>30</v>
      </c>
      <c r="K186" s="7">
        <v>892796</v>
      </c>
      <c r="L186" s="7" t="s">
        <v>30</v>
      </c>
      <c r="M186" s="9">
        <f>Prestación_Servicios_Municipal_Enero_2025[[#This Row],[Honorario total bruto mensualizado]]*(1-14.5%)</f>
        <v>763340.58</v>
      </c>
      <c r="N186" s="7" t="s">
        <v>31</v>
      </c>
      <c r="O186" s="7" t="s">
        <v>32</v>
      </c>
      <c r="P186" s="7" t="s">
        <v>32</v>
      </c>
      <c r="Q186" s="16">
        <v>45292</v>
      </c>
      <c r="R186" s="16">
        <v>45747</v>
      </c>
      <c r="S186" s="7" t="s">
        <v>33</v>
      </c>
      <c r="T186" s="7" t="s">
        <v>32</v>
      </c>
      <c r="U186" s="7" t="s">
        <v>32</v>
      </c>
      <c r="V186" s="7" t="s">
        <v>30</v>
      </c>
      <c r="W186" s="7">
        <v>0</v>
      </c>
      <c r="X186" s="17"/>
    </row>
    <row r="187" spans="1:24" x14ac:dyDescent="0.25">
      <c r="A187" s="7">
        <v>2025</v>
      </c>
      <c r="B187" s="7" t="s">
        <v>1414</v>
      </c>
      <c r="C187" s="7" t="s">
        <v>151</v>
      </c>
      <c r="D187" s="7" t="s">
        <v>213</v>
      </c>
      <c r="E187" s="7" t="s">
        <v>603</v>
      </c>
      <c r="F187" s="7" t="s">
        <v>26</v>
      </c>
      <c r="G187" s="7" t="s">
        <v>65</v>
      </c>
      <c r="H187" s="7" t="s">
        <v>55</v>
      </c>
      <c r="I187" s="7" t="s">
        <v>29</v>
      </c>
      <c r="J187" s="7" t="s">
        <v>30</v>
      </c>
      <c r="K187" s="7">
        <v>604058</v>
      </c>
      <c r="L187" s="7" t="s">
        <v>30</v>
      </c>
      <c r="M187" s="9">
        <f>Prestación_Servicios_Municipal_Enero_2025[[#This Row],[Honorario total bruto mensualizado]]*(1-14.5%)</f>
        <v>516469.58999999997</v>
      </c>
      <c r="N187" s="7" t="s">
        <v>31</v>
      </c>
      <c r="O187" s="7" t="s">
        <v>32</v>
      </c>
      <c r="P187" s="7" t="s">
        <v>32</v>
      </c>
      <c r="Q187" s="16">
        <v>45292</v>
      </c>
      <c r="R187" s="16">
        <v>45747</v>
      </c>
      <c r="S187" s="7" t="s">
        <v>33</v>
      </c>
      <c r="T187" s="7" t="s">
        <v>32</v>
      </c>
      <c r="U187" s="7" t="s">
        <v>32</v>
      </c>
      <c r="V187" s="7" t="s">
        <v>30</v>
      </c>
      <c r="W187" s="7">
        <v>0</v>
      </c>
      <c r="X187" s="17"/>
    </row>
    <row r="188" spans="1:24" x14ac:dyDescent="0.25">
      <c r="A188" s="7">
        <v>2025</v>
      </c>
      <c r="B188" s="7" t="s">
        <v>1414</v>
      </c>
      <c r="C188" s="7" t="s">
        <v>114</v>
      </c>
      <c r="D188" s="7" t="s">
        <v>114</v>
      </c>
      <c r="E188" s="7" t="s">
        <v>604</v>
      </c>
      <c r="F188" s="7" t="s">
        <v>26</v>
      </c>
      <c r="G188" s="7" t="s">
        <v>605</v>
      </c>
      <c r="H188" s="7" t="s">
        <v>606</v>
      </c>
      <c r="I188" s="7" t="s">
        <v>29</v>
      </c>
      <c r="J188" s="7" t="s">
        <v>30</v>
      </c>
      <c r="K188" s="7">
        <v>302029</v>
      </c>
      <c r="L188" s="7" t="s">
        <v>30</v>
      </c>
      <c r="M188" s="9">
        <f>Prestación_Servicios_Municipal_Enero_2025[[#This Row],[Honorario total bruto mensualizado]]*(1-14.5%)</f>
        <v>258234.79499999998</v>
      </c>
      <c r="N188" s="7" t="s">
        <v>31</v>
      </c>
      <c r="O188" s="7" t="s">
        <v>32</v>
      </c>
      <c r="P188" s="7" t="s">
        <v>32</v>
      </c>
      <c r="Q188" s="16">
        <v>45292</v>
      </c>
      <c r="R188" s="16">
        <v>45747</v>
      </c>
      <c r="S188" s="7" t="s">
        <v>33</v>
      </c>
      <c r="T188" s="7" t="s">
        <v>32</v>
      </c>
      <c r="U188" s="7" t="s">
        <v>32</v>
      </c>
      <c r="V188" s="7" t="s">
        <v>30</v>
      </c>
      <c r="W188" s="7">
        <v>0</v>
      </c>
      <c r="X188" s="17"/>
    </row>
    <row r="189" spans="1:24" x14ac:dyDescent="0.25">
      <c r="A189" s="7">
        <v>2025</v>
      </c>
      <c r="B189" s="7" t="s">
        <v>1414</v>
      </c>
      <c r="C189" s="7" t="s">
        <v>607</v>
      </c>
      <c r="D189" s="7" t="s">
        <v>116</v>
      </c>
      <c r="E189" s="7" t="s">
        <v>608</v>
      </c>
      <c r="F189" s="7" t="s">
        <v>26</v>
      </c>
      <c r="G189" s="7" t="s">
        <v>50</v>
      </c>
      <c r="H189" s="7" t="s">
        <v>55</v>
      </c>
      <c r="I189" s="7" t="s">
        <v>29</v>
      </c>
      <c r="J189" s="7" t="s">
        <v>30</v>
      </c>
      <c r="K189" s="7">
        <v>604058</v>
      </c>
      <c r="L189" s="7" t="s">
        <v>30</v>
      </c>
      <c r="M189" s="9">
        <f>Prestación_Servicios_Municipal_Enero_2025[[#This Row],[Honorario total bruto mensualizado]]*(1-14.5%)</f>
        <v>516469.58999999997</v>
      </c>
      <c r="N189" s="7" t="s">
        <v>31</v>
      </c>
      <c r="O189" s="7" t="s">
        <v>32</v>
      </c>
      <c r="P189" s="7" t="s">
        <v>32</v>
      </c>
      <c r="Q189" s="16">
        <v>45292</v>
      </c>
      <c r="R189" s="16">
        <v>45747</v>
      </c>
      <c r="S189" s="7" t="s">
        <v>33</v>
      </c>
      <c r="T189" s="7" t="s">
        <v>32</v>
      </c>
      <c r="U189" s="7" t="s">
        <v>32</v>
      </c>
      <c r="V189" s="7" t="s">
        <v>30</v>
      </c>
      <c r="W189" s="7">
        <v>0</v>
      </c>
      <c r="X189" s="17"/>
    </row>
    <row r="190" spans="1:24" x14ac:dyDescent="0.25">
      <c r="A190" s="7">
        <v>2025</v>
      </c>
      <c r="B190" s="7" t="s">
        <v>1414</v>
      </c>
      <c r="C190" s="7" t="s">
        <v>243</v>
      </c>
      <c r="D190" s="7" t="s">
        <v>243</v>
      </c>
      <c r="E190" s="7" t="s">
        <v>609</v>
      </c>
      <c r="F190" s="7" t="s">
        <v>26</v>
      </c>
      <c r="G190" s="7" t="s">
        <v>610</v>
      </c>
      <c r="H190" s="7" t="s">
        <v>28</v>
      </c>
      <c r="I190" s="7" t="s">
        <v>29</v>
      </c>
      <c r="J190" s="7" t="s">
        <v>30</v>
      </c>
      <c r="K190" s="7">
        <v>656158</v>
      </c>
      <c r="L190" s="7" t="s">
        <v>30</v>
      </c>
      <c r="M190" s="9">
        <f>Prestación_Servicios_Municipal_Enero_2025[[#This Row],[Honorario total bruto mensualizado]]*(1-14.5%)</f>
        <v>561015.09</v>
      </c>
      <c r="N190" s="7" t="s">
        <v>31</v>
      </c>
      <c r="O190" s="7" t="s">
        <v>32</v>
      </c>
      <c r="P190" s="7" t="s">
        <v>32</v>
      </c>
      <c r="Q190" s="16">
        <v>45292</v>
      </c>
      <c r="R190" s="16">
        <v>45747</v>
      </c>
      <c r="S190" s="7" t="s">
        <v>33</v>
      </c>
      <c r="T190" s="7" t="s">
        <v>32</v>
      </c>
      <c r="U190" s="7" t="s">
        <v>32</v>
      </c>
      <c r="V190" s="7" t="s">
        <v>30</v>
      </c>
      <c r="W190" s="7">
        <v>0</v>
      </c>
      <c r="X190" s="17"/>
    </row>
    <row r="191" spans="1:24" x14ac:dyDescent="0.25">
      <c r="A191" s="7">
        <v>2025</v>
      </c>
      <c r="B191" s="7" t="s">
        <v>1414</v>
      </c>
      <c r="C191" s="7" t="s">
        <v>212</v>
      </c>
      <c r="D191" s="7" t="s">
        <v>213</v>
      </c>
      <c r="E191" s="7" t="s">
        <v>611</v>
      </c>
      <c r="F191" s="7" t="s">
        <v>26</v>
      </c>
      <c r="G191" s="7" t="s">
        <v>50</v>
      </c>
      <c r="H191" s="7" t="s">
        <v>480</v>
      </c>
      <c r="I191" s="7" t="s">
        <v>29</v>
      </c>
      <c r="J191" s="7" t="s">
        <v>30</v>
      </c>
      <c r="K191" s="7">
        <v>604058</v>
      </c>
      <c r="L191" s="7" t="s">
        <v>30</v>
      </c>
      <c r="M191" s="9">
        <f>Prestación_Servicios_Municipal_Enero_2025[[#This Row],[Honorario total bruto mensualizado]]*(1-14.5%)</f>
        <v>516469.58999999997</v>
      </c>
      <c r="N191" s="7" t="s">
        <v>31</v>
      </c>
      <c r="O191" s="7" t="s">
        <v>32</v>
      </c>
      <c r="P191" s="7" t="s">
        <v>32</v>
      </c>
      <c r="Q191" s="16">
        <v>45292</v>
      </c>
      <c r="R191" s="16">
        <v>45747</v>
      </c>
      <c r="S191" s="7" t="s">
        <v>33</v>
      </c>
      <c r="T191" s="7" t="s">
        <v>32</v>
      </c>
      <c r="U191" s="7" t="s">
        <v>32</v>
      </c>
      <c r="V191" s="7" t="s">
        <v>30</v>
      </c>
      <c r="W191" s="7">
        <v>0</v>
      </c>
      <c r="X191" s="17"/>
    </row>
    <row r="192" spans="1:24" x14ac:dyDescent="0.25">
      <c r="A192" s="7">
        <v>2025</v>
      </c>
      <c r="B192" s="7" t="s">
        <v>1414</v>
      </c>
      <c r="C192" s="7" t="s">
        <v>612</v>
      </c>
      <c r="D192" s="7" t="s">
        <v>318</v>
      </c>
      <c r="E192" s="7" t="s">
        <v>613</v>
      </c>
      <c r="F192" s="7" t="s">
        <v>26</v>
      </c>
      <c r="G192" s="7" t="s">
        <v>50</v>
      </c>
      <c r="H192" s="7" t="s">
        <v>51</v>
      </c>
      <c r="I192" s="7" t="s">
        <v>29</v>
      </c>
      <c r="J192" s="7" t="s">
        <v>30</v>
      </c>
      <c r="K192" s="7">
        <v>604058</v>
      </c>
      <c r="L192" s="7" t="s">
        <v>30</v>
      </c>
      <c r="M192" s="9">
        <f>Prestación_Servicios_Municipal_Enero_2025[[#This Row],[Honorario total bruto mensualizado]]*(1-14.5%)</f>
        <v>516469.58999999997</v>
      </c>
      <c r="N192" s="7" t="s">
        <v>31</v>
      </c>
      <c r="O192" s="7" t="s">
        <v>32</v>
      </c>
      <c r="P192" s="7" t="s">
        <v>32</v>
      </c>
      <c r="Q192" s="16">
        <v>45292</v>
      </c>
      <c r="R192" s="16">
        <v>45747</v>
      </c>
      <c r="S192" s="7" t="s">
        <v>33</v>
      </c>
      <c r="T192" s="7" t="s">
        <v>32</v>
      </c>
      <c r="U192" s="7" t="s">
        <v>32</v>
      </c>
      <c r="V192" s="7" t="s">
        <v>30</v>
      </c>
      <c r="W192" s="7">
        <v>0</v>
      </c>
      <c r="X192" s="17"/>
    </row>
    <row r="193" spans="1:24" x14ac:dyDescent="0.25">
      <c r="A193" s="7">
        <v>2025</v>
      </c>
      <c r="B193" s="7" t="s">
        <v>1414</v>
      </c>
      <c r="C193" s="7" t="s">
        <v>614</v>
      </c>
      <c r="D193" s="7" t="s">
        <v>105</v>
      </c>
      <c r="E193" s="7" t="s">
        <v>615</v>
      </c>
      <c r="F193" s="7" t="s">
        <v>26</v>
      </c>
      <c r="G193" s="7" t="s">
        <v>364</v>
      </c>
      <c r="H193" s="7" t="s">
        <v>55</v>
      </c>
      <c r="I193" s="7" t="s">
        <v>29</v>
      </c>
      <c r="J193" s="7" t="s">
        <v>30</v>
      </c>
      <c r="K193" s="7">
        <v>579710</v>
      </c>
      <c r="L193" s="7" t="s">
        <v>30</v>
      </c>
      <c r="M193" s="9">
        <f>Prestación_Servicios_Municipal_Enero_2025[[#This Row],[Honorario total bruto mensualizado]]*(1-14.5%)</f>
        <v>495652.05</v>
      </c>
      <c r="N193" s="7" t="s">
        <v>31</v>
      </c>
      <c r="O193" s="7" t="s">
        <v>32</v>
      </c>
      <c r="P193" s="7" t="s">
        <v>32</v>
      </c>
      <c r="Q193" s="16">
        <v>45505</v>
      </c>
      <c r="R193" s="16">
        <v>45747</v>
      </c>
      <c r="S193" s="7" t="s">
        <v>33</v>
      </c>
      <c r="T193" s="7" t="s">
        <v>32</v>
      </c>
      <c r="U193" s="7" t="s">
        <v>32</v>
      </c>
      <c r="V193" s="7" t="s">
        <v>30</v>
      </c>
      <c r="W193" s="7">
        <v>0</v>
      </c>
      <c r="X193" s="17"/>
    </row>
    <row r="194" spans="1:24" x14ac:dyDescent="0.25">
      <c r="A194" s="7">
        <v>2025</v>
      </c>
      <c r="B194" s="7" t="s">
        <v>1414</v>
      </c>
      <c r="C194" s="7" t="s">
        <v>547</v>
      </c>
      <c r="D194" s="7" t="s">
        <v>77</v>
      </c>
      <c r="E194" s="7" t="s">
        <v>616</v>
      </c>
      <c r="F194" s="7" t="s">
        <v>26</v>
      </c>
      <c r="G194" s="7" t="s">
        <v>65</v>
      </c>
      <c r="H194" s="7" t="s">
        <v>55</v>
      </c>
      <c r="I194" s="7" t="s">
        <v>29</v>
      </c>
      <c r="J194" s="7" t="s">
        <v>30</v>
      </c>
      <c r="K194" s="7">
        <v>604058</v>
      </c>
      <c r="L194" s="7" t="s">
        <v>30</v>
      </c>
      <c r="M194" s="9">
        <f>Prestación_Servicios_Municipal_Enero_2025[[#This Row],[Honorario total bruto mensualizado]]*(1-14.5%)</f>
        <v>516469.58999999997</v>
      </c>
      <c r="N194" s="7" t="s">
        <v>31</v>
      </c>
      <c r="O194" s="7" t="s">
        <v>32</v>
      </c>
      <c r="P194" s="7" t="s">
        <v>32</v>
      </c>
      <c r="Q194" s="16">
        <v>45292</v>
      </c>
      <c r="R194" s="16">
        <v>45747</v>
      </c>
      <c r="S194" s="7" t="s">
        <v>33</v>
      </c>
      <c r="T194" s="7" t="s">
        <v>32</v>
      </c>
      <c r="U194" s="7" t="s">
        <v>32</v>
      </c>
      <c r="V194" s="7" t="s">
        <v>30</v>
      </c>
      <c r="W194" s="7">
        <v>0</v>
      </c>
      <c r="X194" s="17"/>
    </row>
    <row r="195" spans="1:24" x14ac:dyDescent="0.25">
      <c r="A195" s="7">
        <v>2025</v>
      </c>
      <c r="B195" s="7" t="s">
        <v>1414</v>
      </c>
      <c r="C195" s="7" t="s">
        <v>560</v>
      </c>
      <c r="D195" s="7" t="s">
        <v>617</v>
      </c>
      <c r="E195" s="7" t="s">
        <v>618</v>
      </c>
      <c r="F195" s="7" t="s">
        <v>26</v>
      </c>
      <c r="G195" s="7" t="s">
        <v>619</v>
      </c>
      <c r="H195" s="7" t="s">
        <v>55</v>
      </c>
      <c r="I195" s="7" t="s">
        <v>29</v>
      </c>
      <c r="J195" s="7" t="s">
        <v>30</v>
      </c>
      <c r="K195" s="7">
        <v>1150000</v>
      </c>
      <c r="L195" s="7" t="s">
        <v>30</v>
      </c>
      <c r="M195" s="9">
        <f>Prestación_Servicios_Municipal_Enero_2025[[#This Row],[Honorario total bruto mensualizado]]*(1-14.5%)</f>
        <v>983250</v>
      </c>
      <c r="N195" s="7" t="s">
        <v>31</v>
      </c>
      <c r="O195" s="7" t="s">
        <v>32</v>
      </c>
      <c r="P195" s="7" t="s">
        <v>32</v>
      </c>
      <c r="Q195" s="16">
        <v>45505</v>
      </c>
      <c r="R195" s="16">
        <v>45747</v>
      </c>
      <c r="S195" s="7" t="s">
        <v>33</v>
      </c>
      <c r="T195" s="7" t="s">
        <v>32</v>
      </c>
      <c r="U195" s="7" t="s">
        <v>32</v>
      </c>
      <c r="V195" s="7" t="s">
        <v>30</v>
      </c>
      <c r="W195" s="7">
        <v>0</v>
      </c>
      <c r="X195" s="17"/>
    </row>
    <row r="196" spans="1:24" x14ac:dyDescent="0.25">
      <c r="A196" s="7">
        <v>2025</v>
      </c>
      <c r="B196" s="7" t="s">
        <v>1414</v>
      </c>
      <c r="C196" s="7" t="s">
        <v>620</v>
      </c>
      <c r="D196" s="7" t="s">
        <v>223</v>
      </c>
      <c r="E196" s="7" t="s">
        <v>621</v>
      </c>
      <c r="F196" s="7" t="s">
        <v>26</v>
      </c>
      <c r="G196" s="7" t="s">
        <v>50</v>
      </c>
      <c r="H196" s="7" t="s">
        <v>55</v>
      </c>
      <c r="I196" s="7" t="s">
        <v>29</v>
      </c>
      <c r="J196" s="7" t="s">
        <v>30</v>
      </c>
      <c r="K196" s="7">
        <v>604058</v>
      </c>
      <c r="L196" s="7" t="s">
        <v>30</v>
      </c>
      <c r="M196" s="9">
        <f>Prestación_Servicios_Municipal_Enero_2025[[#This Row],[Honorario total bruto mensualizado]]*(1-14.5%)</f>
        <v>516469.58999999997</v>
      </c>
      <c r="N196" s="7" t="s">
        <v>31</v>
      </c>
      <c r="O196" s="7" t="s">
        <v>32</v>
      </c>
      <c r="P196" s="7" t="s">
        <v>32</v>
      </c>
      <c r="Q196" s="16">
        <v>45292</v>
      </c>
      <c r="R196" s="16">
        <v>45747</v>
      </c>
      <c r="S196" s="7" t="s">
        <v>33</v>
      </c>
      <c r="T196" s="7" t="s">
        <v>32</v>
      </c>
      <c r="U196" s="7" t="s">
        <v>32</v>
      </c>
      <c r="V196" s="7" t="s">
        <v>30</v>
      </c>
      <c r="W196" s="7">
        <v>0</v>
      </c>
      <c r="X196" s="17"/>
    </row>
    <row r="197" spans="1:24" x14ac:dyDescent="0.25">
      <c r="A197" s="7">
        <v>2025</v>
      </c>
      <c r="B197" s="7" t="s">
        <v>1414</v>
      </c>
      <c r="C197" s="7" t="s">
        <v>622</v>
      </c>
      <c r="D197" s="7" t="s">
        <v>379</v>
      </c>
      <c r="E197" s="7" t="s">
        <v>623</v>
      </c>
      <c r="F197" s="7" t="s">
        <v>26</v>
      </c>
      <c r="G197" s="7" t="s">
        <v>624</v>
      </c>
      <c r="H197" s="7" t="s">
        <v>55</v>
      </c>
      <c r="I197" s="7" t="s">
        <v>29</v>
      </c>
      <c r="J197" s="7" t="s">
        <v>30</v>
      </c>
      <c r="K197" s="7">
        <v>966493</v>
      </c>
      <c r="L197" s="7" t="s">
        <v>30</v>
      </c>
      <c r="M197" s="9">
        <f>Prestación_Servicios_Municipal_Enero_2025[[#This Row],[Honorario total bruto mensualizado]]*(1-14.5%)</f>
        <v>826351.51500000001</v>
      </c>
      <c r="N197" s="7" t="s">
        <v>31</v>
      </c>
      <c r="O197" s="7" t="s">
        <v>32</v>
      </c>
      <c r="P197" s="7" t="s">
        <v>32</v>
      </c>
      <c r="Q197" s="16">
        <v>45642</v>
      </c>
      <c r="R197" s="16">
        <v>45747</v>
      </c>
      <c r="S197" s="7" t="s">
        <v>33</v>
      </c>
      <c r="T197" s="7" t="s">
        <v>32</v>
      </c>
      <c r="U197" s="7" t="s">
        <v>32</v>
      </c>
      <c r="V197" s="7" t="s">
        <v>30</v>
      </c>
      <c r="W197" s="7">
        <v>0</v>
      </c>
      <c r="X197" s="17"/>
    </row>
    <row r="198" spans="1:24" x14ac:dyDescent="0.25">
      <c r="A198" s="7">
        <v>2026</v>
      </c>
      <c r="B198" s="7" t="s">
        <v>1438</v>
      </c>
      <c r="C198" s="7" t="s">
        <v>1436</v>
      </c>
      <c r="D198" s="7" t="s">
        <v>48</v>
      </c>
      <c r="E198" s="7" t="s">
        <v>1457</v>
      </c>
      <c r="F198" s="7" t="s">
        <v>26</v>
      </c>
      <c r="G198" s="7" t="s">
        <v>1489</v>
      </c>
      <c r="H198" s="7" t="s">
        <v>172</v>
      </c>
      <c r="I198" s="7" t="s">
        <v>29</v>
      </c>
      <c r="J198" s="7" t="s">
        <v>30</v>
      </c>
      <c r="K198" s="7">
        <v>1403509</v>
      </c>
      <c r="L198" s="7" t="s">
        <v>30</v>
      </c>
      <c r="M198" s="9">
        <f>Prestación_Servicios_Municipal_Enero_2025[[#This Row],[Honorario total bruto mensualizado]]*(1-14.5%)</f>
        <v>1200000.1950000001</v>
      </c>
      <c r="N198" s="7" t="s">
        <v>31</v>
      </c>
      <c r="O198" s="7"/>
      <c r="P198" s="7"/>
      <c r="Q198" s="16"/>
      <c r="R198" s="16">
        <v>45747</v>
      </c>
      <c r="S198" s="7" t="s">
        <v>33</v>
      </c>
      <c r="T198" s="7"/>
      <c r="U198" s="7"/>
      <c r="V198" s="7" t="s">
        <v>30</v>
      </c>
      <c r="W198" s="7">
        <v>0</v>
      </c>
      <c r="X198" s="17"/>
    </row>
    <row r="199" spans="1:24" x14ac:dyDescent="0.25">
      <c r="A199" s="7">
        <v>2025</v>
      </c>
      <c r="B199" s="7" t="s">
        <v>1414</v>
      </c>
      <c r="C199" s="7" t="s">
        <v>1434</v>
      </c>
      <c r="D199" s="7" t="s">
        <v>1435</v>
      </c>
      <c r="E199" s="7" t="s">
        <v>1433</v>
      </c>
      <c r="F199" s="7" t="s">
        <v>26</v>
      </c>
      <c r="G199" s="7" t="s">
        <v>1467</v>
      </c>
      <c r="H199" s="7"/>
      <c r="I199" s="7" t="s">
        <v>29</v>
      </c>
      <c r="J199" s="7" t="s">
        <v>30</v>
      </c>
      <c r="K199" s="7">
        <v>175439</v>
      </c>
      <c r="L199" s="7" t="s">
        <v>30</v>
      </c>
      <c r="M199" s="9">
        <f>Prestación_Servicios_Municipal_Enero_2025[[#This Row],[Honorario total bruto mensualizado]]*(1-14.5%)</f>
        <v>150000.345</v>
      </c>
      <c r="N199" s="7" t="s">
        <v>31</v>
      </c>
      <c r="O199" s="7" t="s">
        <v>32</v>
      </c>
      <c r="P199" s="7" t="s">
        <v>32</v>
      </c>
      <c r="Q199" s="16">
        <v>45292</v>
      </c>
      <c r="R199" s="16">
        <v>45747</v>
      </c>
      <c r="S199" s="7" t="s">
        <v>33</v>
      </c>
      <c r="T199" s="7" t="s">
        <v>32</v>
      </c>
      <c r="U199" s="7" t="s">
        <v>32</v>
      </c>
      <c r="V199" s="7" t="s">
        <v>30</v>
      </c>
      <c r="W199" s="7">
        <v>0</v>
      </c>
      <c r="X199" s="17"/>
    </row>
    <row r="200" spans="1:24" x14ac:dyDescent="0.25">
      <c r="A200" s="7">
        <v>2025</v>
      </c>
      <c r="B200" s="7" t="s">
        <v>1414</v>
      </c>
      <c r="C200" s="7" t="s">
        <v>34</v>
      </c>
      <c r="D200" s="7" t="s">
        <v>43</v>
      </c>
      <c r="E200" s="7" t="s">
        <v>625</v>
      </c>
      <c r="F200" s="7" t="s">
        <v>26</v>
      </c>
      <c r="G200" s="7" t="s">
        <v>626</v>
      </c>
      <c r="H200" s="7" t="s">
        <v>55</v>
      </c>
      <c r="I200" s="7" t="s">
        <v>29</v>
      </c>
      <c r="J200" s="7" t="s">
        <v>30</v>
      </c>
      <c r="K200" s="7">
        <v>641694</v>
      </c>
      <c r="L200" s="7" t="s">
        <v>30</v>
      </c>
      <c r="M200" s="9">
        <f>Prestación_Servicios_Municipal_Enero_2025[[#This Row],[Honorario total bruto mensualizado]]*(1-14.5%)</f>
        <v>548648.37</v>
      </c>
      <c r="N200" s="7" t="s">
        <v>31</v>
      </c>
      <c r="O200" s="7" t="s">
        <v>32</v>
      </c>
      <c r="P200" s="7" t="s">
        <v>32</v>
      </c>
      <c r="Q200" s="16">
        <v>45292</v>
      </c>
      <c r="R200" s="16">
        <v>45747</v>
      </c>
      <c r="S200" s="7" t="s">
        <v>33</v>
      </c>
      <c r="T200" s="7" t="s">
        <v>32</v>
      </c>
      <c r="U200" s="7" t="s">
        <v>32</v>
      </c>
      <c r="V200" s="7" t="s">
        <v>30</v>
      </c>
      <c r="W200" s="7">
        <v>0</v>
      </c>
      <c r="X200" s="17"/>
    </row>
    <row r="201" spans="1:24" x14ac:dyDescent="0.25">
      <c r="A201" s="7">
        <v>2025</v>
      </c>
      <c r="B201" s="7" t="s">
        <v>1414</v>
      </c>
      <c r="C201" s="7" t="s">
        <v>101</v>
      </c>
      <c r="D201" s="7" t="s">
        <v>44</v>
      </c>
      <c r="E201" s="7" t="s">
        <v>627</v>
      </c>
      <c r="F201" s="7" t="s">
        <v>26</v>
      </c>
      <c r="G201" s="7" t="s">
        <v>628</v>
      </c>
      <c r="H201" s="7" t="s">
        <v>42</v>
      </c>
      <c r="I201" s="7" t="s">
        <v>29</v>
      </c>
      <c r="J201" s="7" t="s">
        <v>30</v>
      </c>
      <c r="K201" s="7">
        <v>971004</v>
      </c>
      <c r="L201" s="7" t="s">
        <v>30</v>
      </c>
      <c r="M201" s="9">
        <f>Prestación_Servicios_Municipal_Enero_2025[[#This Row],[Honorario total bruto mensualizado]]*(1-14.5%)</f>
        <v>830208.41999999993</v>
      </c>
      <c r="N201" s="7" t="s">
        <v>31</v>
      </c>
      <c r="O201" s="7" t="s">
        <v>32</v>
      </c>
      <c r="P201" s="7" t="s">
        <v>32</v>
      </c>
      <c r="Q201" s="16">
        <v>45383</v>
      </c>
      <c r="R201" s="16">
        <v>45747</v>
      </c>
      <c r="S201" s="7" t="s">
        <v>33</v>
      </c>
      <c r="T201" s="7" t="s">
        <v>32</v>
      </c>
      <c r="U201" s="7" t="s">
        <v>32</v>
      </c>
      <c r="V201" s="7" t="s">
        <v>30</v>
      </c>
      <c r="W201" s="7">
        <v>0</v>
      </c>
      <c r="X201" s="17"/>
    </row>
    <row r="202" spans="1:24" x14ac:dyDescent="0.25">
      <c r="A202" s="7">
        <v>2025</v>
      </c>
      <c r="B202" s="7" t="s">
        <v>1414</v>
      </c>
      <c r="C202" s="7" t="s">
        <v>496</v>
      </c>
      <c r="D202" s="7" t="s">
        <v>1437</v>
      </c>
      <c r="E202" s="7" t="s">
        <v>1458</v>
      </c>
      <c r="F202" s="7" t="s">
        <v>26</v>
      </c>
      <c r="G202" s="7" t="s">
        <v>1490</v>
      </c>
      <c r="H202" s="7" t="s">
        <v>1459</v>
      </c>
      <c r="I202" s="7" t="s">
        <v>29</v>
      </c>
      <c r="J202" s="7" t="s">
        <v>30</v>
      </c>
      <c r="K202" s="7">
        <v>1218714</v>
      </c>
      <c r="L202" s="7" t="s">
        <v>30</v>
      </c>
      <c r="M202" s="9">
        <f>Prestación_Servicios_Municipal_Enero_2025[[#This Row],[Honorario total bruto mensualizado]]*(1-14.5%)</f>
        <v>1042000.47</v>
      </c>
      <c r="N202" s="7" t="s">
        <v>31</v>
      </c>
      <c r="O202" s="7" t="s">
        <v>32</v>
      </c>
      <c r="P202" s="7" t="s">
        <v>32</v>
      </c>
      <c r="Q202" s="16">
        <v>45292</v>
      </c>
      <c r="R202" s="16">
        <v>45747</v>
      </c>
      <c r="S202" s="7" t="s">
        <v>33</v>
      </c>
      <c r="T202" s="7" t="s">
        <v>32</v>
      </c>
      <c r="U202" s="7" t="s">
        <v>32</v>
      </c>
      <c r="V202" s="7" t="s">
        <v>30</v>
      </c>
      <c r="W202" s="7">
        <v>0</v>
      </c>
      <c r="X202" s="17"/>
    </row>
    <row r="203" spans="1:24" x14ac:dyDescent="0.25">
      <c r="A203" s="7">
        <v>2025</v>
      </c>
      <c r="B203" s="7" t="s">
        <v>1414</v>
      </c>
      <c r="C203" s="7" t="s">
        <v>223</v>
      </c>
      <c r="D203" s="7" t="s">
        <v>101</v>
      </c>
      <c r="E203" s="7" t="s">
        <v>629</v>
      </c>
      <c r="F203" s="7" t="s">
        <v>26</v>
      </c>
      <c r="G203" s="7" t="s">
        <v>630</v>
      </c>
      <c r="H203" s="7" t="s">
        <v>631</v>
      </c>
      <c r="I203" s="7" t="s">
        <v>29</v>
      </c>
      <c r="J203" s="7" t="s">
        <v>30</v>
      </c>
      <c r="K203" s="7">
        <v>1012326</v>
      </c>
      <c r="L203" s="7" t="s">
        <v>30</v>
      </c>
      <c r="M203" s="9">
        <f>Prestación_Servicios_Municipal_Enero_2025[[#This Row],[Honorario total bruto mensualizado]]*(1-14.5%)</f>
        <v>865538.73</v>
      </c>
      <c r="N203" s="7" t="s">
        <v>31</v>
      </c>
      <c r="O203" s="7" t="s">
        <v>32</v>
      </c>
      <c r="P203" s="7" t="s">
        <v>32</v>
      </c>
      <c r="Q203" s="16">
        <v>45292</v>
      </c>
      <c r="R203" s="16">
        <v>45747</v>
      </c>
      <c r="S203" s="7" t="s">
        <v>33</v>
      </c>
      <c r="T203" s="7" t="s">
        <v>32</v>
      </c>
      <c r="U203" s="7" t="s">
        <v>32</v>
      </c>
      <c r="V203" s="7" t="s">
        <v>30</v>
      </c>
      <c r="W203" s="7">
        <v>0</v>
      </c>
      <c r="X203" s="17"/>
    </row>
    <row r="204" spans="1:24" x14ac:dyDescent="0.25">
      <c r="A204" s="7">
        <v>2025</v>
      </c>
      <c r="B204" s="7" t="s">
        <v>1414</v>
      </c>
      <c r="C204" s="7" t="s">
        <v>633</v>
      </c>
      <c r="D204" s="7" t="s">
        <v>77</v>
      </c>
      <c r="E204" s="7" t="s">
        <v>634</v>
      </c>
      <c r="F204" s="7" t="s">
        <v>26</v>
      </c>
      <c r="G204" s="7" t="s">
        <v>635</v>
      </c>
      <c r="H204" s="7" t="s">
        <v>636</v>
      </c>
      <c r="I204" s="7" t="s">
        <v>29</v>
      </c>
      <c r="J204" s="7" t="s">
        <v>30</v>
      </c>
      <c r="K204" s="7">
        <v>794037</v>
      </c>
      <c r="L204" s="7" t="s">
        <v>30</v>
      </c>
      <c r="M204" s="9">
        <f>Prestación_Servicios_Municipal_Enero_2025[[#This Row],[Honorario total bruto mensualizado]]*(1-14.5%)</f>
        <v>678901.63500000001</v>
      </c>
      <c r="N204" s="7" t="s">
        <v>31</v>
      </c>
      <c r="O204" s="7" t="s">
        <v>32</v>
      </c>
      <c r="P204" s="7" t="s">
        <v>32</v>
      </c>
      <c r="Q204" s="16">
        <v>45385</v>
      </c>
      <c r="R204" s="16">
        <v>45747</v>
      </c>
      <c r="S204" s="7" t="s">
        <v>33</v>
      </c>
      <c r="T204" s="7" t="s">
        <v>32</v>
      </c>
      <c r="U204" s="7" t="s">
        <v>32</v>
      </c>
      <c r="V204" s="7" t="s">
        <v>30</v>
      </c>
      <c r="W204" s="7">
        <v>0</v>
      </c>
      <c r="X204" s="17"/>
    </row>
    <row r="205" spans="1:24" x14ac:dyDescent="0.25">
      <c r="A205" s="7">
        <v>2025</v>
      </c>
      <c r="B205" s="7" t="s">
        <v>1414</v>
      </c>
      <c r="C205" s="7" t="s">
        <v>1440</v>
      </c>
      <c r="D205" s="7" t="s">
        <v>88</v>
      </c>
      <c r="E205" s="7" t="s">
        <v>1439</v>
      </c>
      <c r="F205" s="7" t="s">
        <v>26</v>
      </c>
      <c r="G205" s="7" t="s">
        <v>1468</v>
      </c>
      <c r="H205" s="7" t="s">
        <v>1481</v>
      </c>
      <c r="I205" s="7" t="s">
        <v>29</v>
      </c>
      <c r="J205" s="7" t="s">
        <v>30</v>
      </c>
      <c r="K205" s="7">
        <v>954427</v>
      </c>
      <c r="L205" s="7" t="s">
        <v>30</v>
      </c>
      <c r="M205" s="9">
        <f>Prestación_Servicios_Municipal_Enero_2025[[#This Row],[Honorario total bruto mensualizado]]*(1-14.5%)</f>
        <v>816035.08499999996</v>
      </c>
      <c r="N205" s="7" t="s">
        <v>31</v>
      </c>
      <c r="O205" s="7" t="s">
        <v>32</v>
      </c>
      <c r="P205" s="7" t="s">
        <v>32</v>
      </c>
      <c r="Q205" s="16">
        <v>45352</v>
      </c>
      <c r="R205" s="16">
        <v>45747</v>
      </c>
      <c r="S205" s="7" t="s">
        <v>33</v>
      </c>
      <c r="T205" s="7" t="s">
        <v>32</v>
      </c>
      <c r="U205" s="7" t="s">
        <v>32</v>
      </c>
      <c r="V205" s="7" t="s">
        <v>30</v>
      </c>
      <c r="W205" s="7">
        <v>0</v>
      </c>
      <c r="X205" s="17"/>
    </row>
    <row r="206" spans="1:24" x14ac:dyDescent="0.25">
      <c r="A206" s="7">
        <v>2025</v>
      </c>
      <c r="B206" s="7" t="s">
        <v>1414</v>
      </c>
      <c r="C206" s="7" t="s">
        <v>638</v>
      </c>
      <c r="D206" s="7" t="s">
        <v>43</v>
      </c>
      <c r="E206" s="7" t="s">
        <v>639</v>
      </c>
      <c r="F206" s="7" t="s">
        <v>26</v>
      </c>
      <c r="G206" s="7" t="s">
        <v>640</v>
      </c>
      <c r="H206" s="7" t="s">
        <v>55</v>
      </c>
      <c r="I206" s="7" t="s">
        <v>29</v>
      </c>
      <c r="J206" s="7" t="s">
        <v>30</v>
      </c>
      <c r="K206" s="7">
        <v>601684</v>
      </c>
      <c r="L206" s="7" t="s">
        <v>30</v>
      </c>
      <c r="M206" s="9">
        <f>Prestación_Servicios_Municipal_Enero_2025[[#This Row],[Honorario total bruto mensualizado]]*(1-14.5%)</f>
        <v>514439.82</v>
      </c>
      <c r="N206" s="7" t="s">
        <v>31</v>
      </c>
      <c r="O206" s="7" t="s">
        <v>32</v>
      </c>
      <c r="P206" s="7" t="s">
        <v>32</v>
      </c>
      <c r="Q206" s="16">
        <v>45593</v>
      </c>
      <c r="R206" s="16">
        <v>45747</v>
      </c>
      <c r="S206" s="7" t="s">
        <v>33</v>
      </c>
      <c r="T206" s="7" t="s">
        <v>32</v>
      </c>
      <c r="U206" s="7" t="s">
        <v>32</v>
      </c>
      <c r="V206" s="7" t="s">
        <v>30</v>
      </c>
      <c r="W206" s="7">
        <v>0</v>
      </c>
      <c r="X206" s="17"/>
    </row>
    <row r="207" spans="1:24" x14ac:dyDescent="0.25">
      <c r="A207" s="7">
        <v>2025</v>
      </c>
      <c r="B207" s="7" t="s">
        <v>1414</v>
      </c>
      <c r="C207" s="7" t="s">
        <v>637</v>
      </c>
      <c r="D207" s="7" t="s">
        <v>136</v>
      </c>
      <c r="E207" s="7" t="s">
        <v>641</v>
      </c>
      <c r="F207" s="7" t="s">
        <v>26</v>
      </c>
      <c r="G207" s="7" t="s">
        <v>642</v>
      </c>
      <c r="H207" s="7" t="s">
        <v>211</v>
      </c>
      <c r="I207" s="7" t="s">
        <v>29</v>
      </c>
      <c r="J207" s="7" t="s">
        <v>30</v>
      </c>
      <c r="K207" s="7">
        <v>1208116</v>
      </c>
      <c r="L207" s="7" t="s">
        <v>30</v>
      </c>
      <c r="M207" s="9">
        <f>Prestación_Servicios_Municipal_Enero_2025[[#This Row],[Honorario total bruto mensualizado]]*(1-14.5%)</f>
        <v>1032939.1799999999</v>
      </c>
      <c r="N207" s="7" t="s">
        <v>31</v>
      </c>
      <c r="O207" s="7" t="s">
        <v>32</v>
      </c>
      <c r="P207" s="7" t="s">
        <v>32</v>
      </c>
      <c r="Q207" s="16">
        <v>45642</v>
      </c>
      <c r="R207" s="16">
        <v>45747</v>
      </c>
      <c r="S207" s="7" t="s">
        <v>33</v>
      </c>
      <c r="T207" s="7" t="s">
        <v>32</v>
      </c>
      <c r="U207" s="7" t="s">
        <v>32</v>
      </c>
      <c r="V207" s="7" t="s">
        <v>30</v>
      </c>
      <c r="W207" s="7">
        <v>0</v>
      </c>
      <c r="X207" s="17"/>
    </row>
    <row r="208" spans="1:24" x14ac:dyDescent="0.25">
      <c r="A208" s="7">
        <v>2025</v>
      </c>
      <c r="B208" s="7" t="s">
        <v>1414</v>
      </c>
      <c r="C208" s="7" t="s">
        <v>379</v>
      </c>
      <c r="D208" s="7" t="s">
        <v>86</v>
      </c>
      <c r="E208" s="7" t="s">
        <v>647</v>
      </c>
      <c r="F208" s="7" t="s">
        <v>26</v>
      </c>
      <c r="G208" s="7" t="s">
        <v>648</v>
      </c>
      <c r="H208" s="7" t="s">
        <v>649</v>
      </c>
      <c r="I208" s="7" t="s">
        <v>29</v>
      </c>
      <c r="J208" s="7" t="s">
        <v>30</v>
      </c>
      <c r="K208" s="7">
        <v>646040</v>
      </c>
      <c r="L208" s="7" t="s">
        <v>30</v>
      </c>
      <c r="M208" s="9">
        <f>Prestación_Servicios_Municipal_Enero_2025[[#This Row],[Honorario total bruto mensualizado]]*(1-14.5%)</f>
        <v>552364.19999999995</v>
      </c>
      <c r="N208" s="7" t="s">
        <v>31</v>
      </c>
      <c r="O208" s="7" t="s">
        <v>32</v>
      </c>
      <c r="P208" s="7" t="s">
        <v>32</v>
      </c>
      <c r="Q208" s="16">
        <v>45413</v>
      </c>
      <c r="R208" s="16">
        <v>45747</v>
      </c>
      <c r="S208" s="7" t="s">
        <v>33</v>
      </c>
      <c r="T208" s="7" t="s">
        <v>32</v>
      </c>
      <c r="U208" s="7" t="s">
        <v>32</v>
      </c>
      <c r="V208" s="7" t="s">
        <v>30</v>
      </c>
      <c r="W208" s="7">
        <v>0</v>
      </c>
      <c r="X208" s="17"/>
    </row>
    <row r="209" spans="1:24" x14ac:dyDescent="0.25">
      <c r="A209" s="7">
        <v>2025</v>
      </c>
      <c r="B209" s="7" t="s">
        <v>1414</v>
      </c>
      <c r="C209" s="7" t="s">
        <v>176</v>
      </c>
      <c r="D209" s="7" t="s">
        <v>129</v>
      </c>
      <c r="E209" s="7" t="s">
        <v>650</v>
      </c>
      <c r="F209" s="7" t="s">
        <v>26</v>
      </c>
      <c r="G209" s="7" t="s">
        <v>651</v>
      </c>
      <c r="H209" s="7" t="s">
        <v>55</v>
      </c>
      <c r="I209" s="7" t="s">
        <v>29</v>
      </c>
      <c r="J209" s="7" t="s">
        <v>30</v>
      </c>
      <c r="K209" s="7">
        <v>700000</v>
      </c>
      <c r="L209" s="7" t="s">
        <v>30</v>
      </c>
      <c r="M209" s="9">
        <f>Prestación_Servicios_Municipal_Enero_2025[[#This Row],[Honorario total bruto mensualizado]]*(1-14.5%)</f>
        <v>598500</v>
      </c>
      <c r="N209" s="7" t="s">
        <v>31</v>
      </c>
      <c r="O209" s="7" t="s">
        <v>32</v>
      </c>
      <c r="P209" s="7" t="s">
        <v>32</v>
      </c>
      <c r="Q209" s="16">
        <v>45505</v>
      </c>
      <c r="R209" s="16">
        <v>45747</v>
      </c>
      <c r="S209" s="7" t="s">
        <v>33</v>
      </c>
      <c r="T209" s="7" t="s">
        <v>32</v>
      </c>
      <c r="U209" s="7" t="s">
        <v>32</v>
      </c>
      <c r="V209" s="7" t="s">
        <v>30</v>
      </c>
      <c r="W209" s="7">
        <v>0</v>
      </c>
      <c r="X209" s="17"/>
    </row>
    <row r="210" spans="1:24" x14ac:dyDescent="0.25">
      <c r="A210" s="7">
        <v>2025</v>
      </c>
      <c r="B210" s="7" t="s">
        <v>1414</v>
      </c>
      <c r="C210" s="7" t="s">
        <v>652</v>
      </c>
      <c r="D210" s="7" t="s">
        <v>126</v>
      </c>
      <c r="E210" s="7" t="s">
        <v>653</v>
      </c>
      <c r="F210" s="7" t="s">
        <v>26</v>
      </c>
      <c r="G210" s="7" t="s">
        <v>65</v>
      </c>
      <c r="H210" s="7" t="s">
        <v>654</v>
      </c>
      <c r="I210" s="7" t="s">
        <v>29</v>
      </c>
      <c r="J210" s="7" t="s">
        <v>30</v>
      </c>
      <c r="K210" s="7">
        <v>604058</v>
      </c>
      <c r="L210" s="7" t="s">
        <v>30</v>
      </c>
      <c r="M210" s="9">
        <f>Prestación_Servicios_Municipal_Enero_2025[[#This Row],[Honorario total bruto mensualizado]]*(1-14.5%)</f>
        <v>516469.58999999997</v>
      </c>
      <c r="N210" s="7" t="s">
        <v>31</v>
      </c>
      <c r="O210" s="7" t="s">
        <v>32</v>
      </c>
      <c r="P210" s="7" t="s">
        <v>32</v>
      </c>
      <c r="Q210" s="16">
        <v>45292</v>
      </c>
      <c r="R210" s="16">
        <v>45747</v>
      </c>
      <c r="S210" s="7" t="s">
        <v>33</v>
      </c>
      <c r="T210" s="7" t="s">
        <v>32</v>
      </c>
      <c r="U210" s="7" t="s">
        <v>32</v>
      </c>
      <c r="V210" s="7" t="s">
        <v>30</v>
      </c>
      <c r="W210" s="7">
        <v>0</v>
      </c>
      <c r="X210" s="17"/>
    </row>
    <row r="211" spans="1:24" x14ac:dyDescent="0.25">
      <c r="A211" s="7">
        <v>2025</v>
      </c>
      <c r="B211" s="7" t="s">
        <v>1414</v>
      </c>
      <c r="C211" s="7" t="s">
        <v>151</v>
      </c>
      <c r="D211" s="7" t="s">
        <v>655</v>
      </c>
      <c r="E211" s="7" t="s">
        <v>656</v>
      </c>
      <c r="F211" s="7" t="s">
        <v>26</v>
      </c>
      <c r="G211" s="7" t="s">
        <v>657</v>
      </c>
      <c r="H211" s="7" t="s">
        <v>658</v>
      </c>
      <c r="I211" s="7" t="s">
        <v>29</v>
      </c>
      <c r="J211" s="7" t="s">
        <v>30</v>
      </c>
      <c r="K211" s="7">
        <v>479166</v>
      </c>
      <c r="L211" s="7" t="s">
        <v>30</v>
      </c>
      <c r="M211" s="9">
        <f>Prestación_Servicios_Municipal_Enero_2025[[#This Row],[Honorario total bruto mensualizado]]*(1-14.5%)</f>
        <v>409686.93</v>
      </c>
      <c r="N211" s="7" t="s">
        <v>31</v>
      </c>
      <c r="O211" s="7" t="s">
        <v>32</v>
      </c>
      <c r="P211" s="7" t="s">
        <v>32</v>
      </c>
      <c r="Q211" s="16">
        <v>45292</v>
      </c>
      <c r="R211" s="16">
        <v>45747</v>
      </c>
      <c r="S211" s="7" t="s">
        <v>33</v>
      </c>
      <c r="T211" s="7" t="s">
        <v>32</v>
      </c>
      <c r="U211" s="7" t="s">
        <v>32</v>
      </c>
      <c r="V211" s="7" t="s">
        <v>30</v>
      </c>
      <c r="W211" s="7">
        <v>0</v>
      </c>
      <c r="X211" s="17"/>
    </row>
    <row r="212" spans="1:24" x14ac:dyDescent="0.25">
      <c r="A212" s="7">
        <v>2025</v>
      </c>
      <c r="B212" s="7" t="s">
        <v>1414</v>
      </c>
      <c r="C212" s="7" t="s">
        <v>663</v>
      </c>
      <c r="D212" s="7" t="s">
        <v>664</v>
      </c>
      <c r="E212" s="7" t="s">
        <v>665</v>
      </c>
      <c r="F212" s="7" t="s">
        <v>26</v>
      </c>
      <c r="G212" s="7" t="s">
        <v>666</v>
      </c>
      <c r="H212" s="7" t="s">
        <v>423</v>
      </c>
      <c r="I212" s="7" t="s">
        <v>29</v>
      </c>
      <c r="J212" s="7" t="s">
        <v>30</v>
      </c>
      <c r="K212" s="7">
        <v>1840699</v>
      </c>
      <c r="L212" s="7" t="s">
        <v>30</v>
      </c>
      <c r="M212" s="9">
        <f>Prestación_Servicios_Municipal_Enero_2025[[#This Row],[Honorario total bruto mensualizado]]*(1-14.5%)</f>
        <v>1573797.645</v>
      </c>
      <c r="N212" s="7" t="s">
        <v>31</v>
      </c>
      <c r="O212" s="7" t="s">
        <v>32</v>
      </c>
      <c r="P212" s="7" t="s">
        <v>32</v>
      </c>
      <c r="Q212" s="16">
        <v>45597</v>
      </c>
      <c r="R212" s="16">
        <v>45747</v>
      </c>
      <c r="S212" s="7" t="s">
        <v>33</v>
      </c>
      <c r="T212" s="7" t="s">
        <v>32</v>
      </c>
      <c r="U212" s="7" t="s">
        <v>32</v>
      </c>
      <c r="V212" s="7" t="s">
        <v>30</v>
      </c>
      <c r="W212" s="7">
        <v>0</v>
      </c>
      <c r="X212" s="17"/>
    </row>
    <row r="213" spans="1:24" x14ac:dyDescent="0.25">
      <c r="A213" s="7">
        <v>2025</v>
      </c>
      <c r="B213" s="7" t="s">
        <v>1414</v>
      </c>
      <c r="C213" s="7" t="s">
        <v>659</v>
      </c>
      <c r="D213" s="7" t="s">
        <v>213</v>
      </c>
      <c r="E213" s="7" t="s">
        <v>660</v>
      </c>
      <c r="F213" s="7" t="s">
        <v>26</v>
      </c>
      <c r="G213" s="7" t="s">
        <v>661</v>
      </c>
      <c r="H213" s="7" t="s">
        <v>662</v>
      </c>
      <c r="I213" s="7" t="s">
        <v>29</v>
      </c>
      <c r="J213" s="7" t="s">
        <v>30</v>
      </c>
      <c r="K213" s="7">
        <v>971004</v>
      </c>
      <c r="L213" s="7" t="s">
        <v>30</v>
      </c>
      <c r="M213" s="9">
        <f>Prestación_Servicios_Municipal_Enero_2025[[#This Row],[Honorario total bruto mensualizado]]*(1-14.5%)</f>
        <v>830208.41999999993</v>
      </c>
      <c r="N213" s="7" t="s">
        <v>31</v>
      </c>
      <c r="O213" s="7" t="s">
        <v>32</v>
      </c>
      <c r="P213" s="7" t="s">
        <v>32</v>
      </c>
      <c r="Q213" s="16">
        <v>45292</v>
      </c>
      <c r="R213" s="16">
        <v>45747</v>
      </c>
      <c r="S213" s="7" t="s">
        <v>33</v>
      </c>
      <c r="T213" s="7" t="s">
        <v>32</v>
      </c>
      <c r="U213" s="7" t="s">
        <v>32</v>
      </c>
      <c r="V213" s="7" t="s">
        <v>30</v>
      </c>
      <c r="W213" s="7">
        <v>0</v>
      </c>
      <c r="X213" s="17"/>
    </row>
    <row r="214" spans="1:24" x14ac:dyDescent="0.25">
      <c r="A214" s="7">
        <v>2025</v>
      </c>
      <c r="B214" s="7" t="s">
        <v>1414</v>
      </c>
      <c r="C214" s="7" t="s">
        <v>170</v>
      </c>
      <c r="D214" s="7" t="s">
        <v>667</v>
      </c>
      <c r="E214" s="7" t="s">
        <v>668</v>
      </c>
      <c r="F214" s="7" t="s">
        <v>26</v>
      </c>
      <c r="G214" s="7" t="s">
        <v>425</v>
      </c>
      <c r="H214" s="7" t="s">
        <v>55</v>
      </c>
      <c r="I214" s="7" t="s">
        <v>29</v>
      </c>
      <c r="J214" s="7" t="s">
        <v>30</v>
      </c>
      <c r="K214" s="7">
        <v>656158</v>
      </c>
      <c r="L214" s="7" t="s">
        <v>30</v>
      </c>
      <c r="M214" s="9">
        <f>Prestación_Servicios_Municipal_Enero_2025[[#This Row],[Honorario total bruto mensualizado]]*(1-14.5%)</f>
        <v>561015.09</v>
      </c>
      <c r="N214" s="7" t="s">
        <v>31</v>
      </c>
      <c r="O214" s="7" t="s">
        <v>32</v>
      </c>
      <c r="P214" s="7" t="s">
        <v>32</v>
      </c>
      <c r="Q214" s="16">
        <v>45292</v>
      </c>
      <c r="R214" s="16">
        <v>45747</v>
      </c>
      <c r="S214" s="7" t="s">
        <v>33</v>
      </c>
      <c r="T214" s="7" t="s">
        <v>32</v>
      </c>
      <c r="U214" s="7" t="s">
        <v>32</v>
      </c>
      <c r="V214" s="7" t="s">
        <v>30</v>
      </c>
      <c r="W214" s="7">
        <v>0</v>
      </c>
      <c r="X214" s="17"/>
    </row>
    <row r="215" spans="1:24" x14ac:dyDescent="0.25">
      <c r="A215" s="7">
        <v>2025</v>
      </c>
      <c r="B215" s="7" t="s">
        <v>1414</v>
      </c>
      <c r="C215" s="7" t="s">
        <v>669</v>
      </c>
      <c r="D215" s="7" t="s">
        <v>48</v>
      </c>
      <c r="E215" s="7" t="s">
        <v>668</v>
      </c>
      <c r="F215" s="7" t="s">
        <v>26</v>
      </c>
      <c r="G215" s="7" t="s">
        <v>428</v>
      </c>
      <c r="H215" s="7" t="s">
        <v>670</v>
      </c>
      <c r="I215" s="7" t="s">
        <v>29</v>
      </c>
      <c r="J215" s="7" t="s">
        <v>30</v>
      </c>
      <c r="K215" s="7">
        <v>812500</v>
      </c>
      <c r="L215" s="7" t="s">
        <v>30</v>
      </c>
      <c r="M215" s="9">
        <f>Prestación_Servicios_Municipal_Enero_2025[[#This Row],[Honorario total bruto mensualizado]]*(1-14.5%)</f>
        <v>694687.5</v>
      </c>
      <c r="N215" s="7" t="s">
        <v>31</v>
      </c>
      <c r="O215" s="7" t="s">
        <v>32</v>
      </c>
      <c r="P215" s="7" t="s">
        <v>32</v>
      </c>
      <c r="Q215" s="16">
        <v>45505</v>
      </c>
      <c r="R215" s="16">
        <v>45747</v>
      </c>
      <c r="S215" s="7" t="s">
        <v>33</v>
      </c>
      <c r="T215" s="7" t="s">
        <v>32</v>
      </c>
      <c r="U215" s="7" t="s">
        <v>32</v>
      </c>
      <c r="V215" s="7" t="s">
        <v>30</v>
      </c>
      <c r="W215" s="7">
        <v>0</v>
      </c>
      <c r="X215" s="17"/>
    </row>
    <row r="216" spans="1:24" x14ac:dyDescent="0.25">
      <c r="A216" s="7">
        <v>2025</v>
      </c>
      <c r="B216" s="7" t="s">
        <v>1414</v>
      </c>
      <c r="C216" s="7" t="s">
        <v>849</v>
      </c>
      <c r="D216" s="7" t="s">
        <v>319</v>
      </c>
      <c r="E216" s="7" t="s">
        <v>1441</v>
      </c>
      <c r="F216" s="7" t="s">
        <v>26</v>
      </c>
      <c r="G216" s="8" t="s">
        <v>1491</v>
      </c>
      <c r="H216" s="7" t="s">
        <v>55</v>
      </c>
      <c r="I216" s="7" t="s">
        <v>29</v>
      </c>
      <c r="J216" s="7" t="s">
        <v>30</v>
      </c>
      <c r="K216" s="7">
        <v>900000</v>
      </c>
      <c r="L216" s="7" t="s">
        <v>30</v>
      </c>
      <c r="M216" s="9">
        <f>Prestación_Servicios_Municipal_Enero_2025[[#This Row],[Honorario total bruto mensualizado]]*(1-14.5%)</f>
        <v>769500</v>
      </c>
      <c r="N216" s="7" t="s">
        <v>31</v>
      </c>
      <c r="O216" s="7" t="s">
        <v>32</v>
      </c>
      <c r="P216" s="7" t="s">
        <v>32</v>
      </c>
      <c r="Q216" s="16">
        <v>45292</v>
      </c>
      <c r="R216" s="16">
        <v>45747</v>
      </c>
      <c r="S216" s="7" t="s">
        <v>33</v>
      </c>
      <c r="T216" s="7" t="s">
        <v>32</v>
      </c>
      <c r="U216" s="7" t="s">
        <v>32</v>
      </c>
      <c r="V216" s="7" t="s">
        <v>30</v>
      </c>
      <c r="W216" s="7">
        <v>0</v>
      </c>
      <c r="X216" s="17"/>
    </row>
    <row r="217" spans="1:24" x14ac:dyDescent="0.25">
      <c r="A217" s="7">
        <v>2025</v>
      </c>
      <c r="B217" s="7" t="s">
        <v>1414</v>
      </c>
      <c r="C217" s="7" t="s">
        <v>213</v>
      </c>
      <c r="D217" s="7" t="s">
        <v>52</v>
      </c>
      <c r="E217" s="7" t="s">
        <v>671</v>
      </c>
      <c r="F217" s="7" t="s">
        <v>26</v>
      </c>
      <c r="G217" s="7" t="s">
        <v>672</v>
      </c>
      <c r="H217" s="7" t="s">
        <v>673</v>
      </c>
      <c r="I217" s="7" t="s">
        <v>29</v>
      </c>
      <c r="J217" s="7" t="s">
        <v>30</v>
      </c>
      <c r="K217" s="7">
        <v>1563000</v>
      </c>
      <c r="L217" s="7" t="s">
        <v>30</v>
      </c>
      <c r="M217" s="9">
        <f>Prestación_Servicios_Municipal_Enero_2025[[#This Row],[Honorario total bruto mensualizado]]*(1-14.5%)</f>
        <v>1336365</v>
      </c>
      <c r="N217" s="7" t="s">
        <v>31</v>
      </c>
      <c r="O217" s="7" t="s">
        <v>32</v>
      </c>
      <c r="P217" s="7" t="s">
        <v>32</v>
      </c>
      <c r="Q217" s="16">
        <v>45460</v>
      </c>
      <c r="R217" s="16">
        <v>45747</v>
      </c>
      <c r="S217" s="7" t="s">
        <v>33</v>
      </c>
      <c r="T217" s="7" t="s">
        <v>32</v>
      </c>
      <c r="U217" s="7" t="s">
        <v>32</v>
      </c>
      <c r="V217" s="7" t="s">
        <v>30</v>
      </c>
      <c r="W217" s="7">
        <v>51302</v>
      </c>
      <c r="X217" s="17"/>
    </row>
    <row r="218" spans="1:24" x14ac:dyDescent="0.25">
      <c r="A218" s="7">
        <v>2025</v>
      </c>
      <c r="B218" s="7" t="s">
        <v>1414</v>
      </c>
      <c r="C218" s="7" t="s">
        <v>43</v>
      </c>
      <c r="D218" s="7" t="s">
        <v>101</v>
      </c>
      <c r="E218" s="7" t="s">
        <v>674</v>
      </c>
      <c r="F218" s="7" t="s">
        <v>26</v>
      </c>
      <c r="G218" s="7" t="s">
        <v>675</v>
      </c>
      <c r="H218" s="7" t="s">
        <v>55</v>
      </c>
      <c r="I218" s="7" t="s">
        <v>29</v>
      </c>
      <c r="J218" s="7" t="s">
        <v>30</v>
      </c>
      <c r="K218" s="7">
        <v>604058</v>
      </c>
      <c r="L218" s="7" t="s">
        <v>30</v>
      </c>
      <c r="M218" s="9">
        <f>Prestación_Servicios_Municipal_Enero_2025[[#This Row],[Honorario total bruto mensualizado]]*(1-14.5%)</f>
        <v>516469.58999999997</v>
      </c>
      <c r="N218" s="7" t="s">
        <v>31</v>
      </c>
      <c r="O218" s="7" t="s">
        <v>32</v>
      </c>
      <c r="P218" s="7" t="s">
        <v>32</v>
      </c>
      <c r="Q218" s="16">
        <v>45292</v>
      </c>
      <c r="R218" s="16">
        <v>45747</v>
      </c>
      <c r="S218" s="7" t="s">
        <v>33</v>
      </c>
      <c r="T218" s="7" t="s">
        <v>32</v>
      </c>
      <c r="U218" s="7" t="s">
        <v>32</v>
      </c>
      <c r="V218" s="7" t="s">
        <v>30</v>
      </c>
      <c r="W218" s="7">
        <v>0</v>
      </c>
      <c r="X218" s="17"/>
    </row>
    <row r="219" spans="1:24" x14ac:dyDescent="0.25">
      <c r="A219" s="7">
        <v>2025</v>
      </c>
      <c r="B219" s="7" t="s">
        <v>1414</v>
      </c>
      <c r="C219" s="7" t="s">
        <v>138</v>
      </c>
      <c r="D219" s="7" t="s">
        <v>676</v>
      </c>
      <c r="E219" s="7" t="s">
        <v>677</v>
      </c>
      <c r="F219" s="7" t="s">
        <v>26</v>
      </c>
      <c r="G219" s="7" t="s">
        <v>337</v>
      </c>
      <c r="H219" s="7" t="s">
        <v>55</v>
      </c>
      <c r="I219" s="7" t="s">
        <v>29</v>
      </c>
      <c r="J219" s="7" t="s">
        <v>30</v>
      </c>
      <c r="K219" s="7">
        <v>672735</v>
      </c>
      <c r="L219" s="7" t="s">
        <v>30</v>
      </c>
      <c r="M219" s="9">
        <f>Prestación_Servicios_Municipal_Enero_2025[[#This Row],[Honorario total bruto mensualizado]]*(1-14.5%)</f>
        <v>575188.42499999993</v>
      </c>
      <c r="N219" s="7" t="s">
        <v>31</v>
      </c>
      <c r="O219" s="7" t="s">
        <v>32</v>
      </c>
      <c r="P219" s="7" t="s">
        <v>32</v>
      </c>
      <c r="Q219" s="16">
        <v>45292</v>
      </c>
      <c r="R219" s="16">
        <v>45747</v>
      </c>
      <c r="S219" s="7" t="s">
        <v>33</v>
      </c>
      <c r="T219" s="7" t="s">
        <v>32</v>
      </c>
      <c r="U219" s="7" t="s">
        <v>32</v>
      </c>
      <c r="V219" s="7" t="s">
        <v>30</v>
      </c>
      <c r="W219" s="7">
        <v>0</v>
      </c>
      <c r="X219" s="17"/>
    </row>
    <row r="220" spans="1:24" x14ac:dyDescent="0.25">
      <c r="A220" s="7">
        <v>2025</v>
      </c>
      <c r="B220" s="7" t="s">
        <v>1414</v>
      </c>
      <c r="C220" s="7" t="s">
        <v>86</v>
      </c>
      <c r="D220" s="7" t="s">
        <v>678</v>
      </c>
      <c r="E220" s="7" t="s">
        <v>679</v>
      </c>
      <c r="F220" s="7" t="s">
        <v>26</v>
      </c>
      <c r="G220" s="7" t="s">
        <v>65</v>
      </c>
      <c r="H220" s="7" t="s">
        <v>55</v>
      </c>
      <c r="I220" s="7" t="s">
        <v>29</v>
      </c>
      <c r="J220" s="7" t="s">
        <v>30</v>
      </c>
      <c r="K220" s="7">
        <v>604058</v>
      </c>
      <c r="L220" s="7" t="s">
        <v>30</v>
      </c>
      <c r="M220" s="9">
        <f>Prestación_Servicios_Municipal_Enero_2025[[#This Row],[Honorario total bruto mensualizado]]*(1-14.5%)</f>
        <v>516469.58999999997</v>
      </c>
      <c r="N220" s="7" t="s">
        <v>31</v>
      </c>
      <c r="O220" s="7" t="s">
        <v>32</v>
      </c>
      <c r="P220" s="7" t="s">
        <v>32</v>
      </c>
      <c r="Q220" s="16">
        <v>45320</v>
      </c>
      <c r="R220" s="16">
        <v>45747</v>
      </c>
      <c r="S220" s="7" t="s">
        <v>33</v>
      </c>
      <c r="T220" s="7" t="s">
        <v>32</v>
      </c>
      <c r="U220" s="7" t="s">
        <v>32</v>
      </c>
      <c r="V220" s="7" t="s">
        <v>30</v>
      </c>
      <c r="W220" s="7">
        <v>0</v>
      </c>
      <c r="X220" s="17"/>
    </row>
    <row r="221" spans="1:24" x14ac:dyDescent="0.25">
      <c r="A221" s="7">
        <v>2025</v>
      </c>
      <c r="B221" s="7" t="s">
        <v>1414</v>
      </c>
      <c r="C221" s="7" t="s">
        <v>250</v>
      </c>
      <c r="D221" s="7" t="s">
        <v>680</v>
      </c>
      <c r="E221" s="7" t="s">
        <v>681</v>
      </c>
      <c r="F221" s="7" t="s">
        <v>26</v>
      </c>
      <c r="G221" s="7" t="s">
        <v>96</v>
      </c>
      <c r="H221" s="7" t="s">
        <v>55</v>
      </c>
      <c r="I221" s="7" t="s">
        <v>29</v>
      </c>
      <c r="J221" s="7" t="s">
        <v>30</v>
      </c>
      <c r="K221" s="7">
        <v>846625</v>
      </c>
      <c r="L221" s="7" t="s">
        <v>30</v>
      </c>
      <c r="M221" s="9">
        <f>Prestación_Servicios_Municipal_Enero_2025[[#This Row],[Honorario total bruto mensualizado]]*(1-14.5%)</f>
        <v>723864.375</v>
      </c>
      <c r="N221" s="7" t="s">
        <v>31</v>
      </c>
      <c r="O221" s="7" t="s">
        <v>32</v>
      </c>
      <c r="P221" s="7" t="s">
        <v>32</v>
      </c>
      <c r="Q221" s="16">
        <v>45505</v>
      </c>
      <c r="R221" s="16">
        <v>45747</v>
      </c>
      <c r="S221" s="7" t="s">
        <v>33</v>
      </c>
      <c r="T221" s="7" t="s">
        <v>32</v>
      </c>
      <c r="U221" s="7" t="s">
        <v>32</v>
      </c>
      <c r="V221" s="7" t="s">
        <v>30</v>
      </c>
      <c r="W221" s="7">
        <v>0</v>
      </c>
      <c r="X221" s="17"/>
    </row>
    <row r="222" spans="1:24" x14ac:dyDescent="0.25">
      <c r="A222" s="7">
        <v>2025</v>
      </c>
      <c r="B222" s="7" t="s">
        <v>1414</v>
      </c>
      <c r="C222" s="7" t="s">
        <v>35</v>
      </c>
      <c r="D222" s="7" t="s">
        <v>682</v>
      </c>
      <c r="E222" s="7" t="s">
        <v>683</v>
      </c>
      <c r="F222" s="7" t="s">
        <v>26</v>
      </c>
      <c r="G222" s="7" t="s">
        <v>684</v>
      </c>
      <c r="H222" s="7" t="s">
        <v>685</v>
      </c>
      <c r="I222" s="7" t="s">
        <v>29</v>
      </c>
      <c r="J222" s="7" t="s">
        <v>30</v>
      </c>
      <c r="K222" s="7">
        <v>2037650</v>
      </c>
      <c r="L222" s="7" t="s">
        <v>30</v>
      </c>
      <c r="M222" s="9">
        <f>Prestación_Servicios_Municipal_Enero_2025[[#This Row],[Honorario total bruto mensualizado]]*(1-14.5%)</f>
        <v>1742190.75</v>
      </c>
      <c r="N222" s="7" t="s">
        <v>31</v>
      </c>
      <c r="O222" s="7" t="s">
        <v>32</v>
      </c>
      <c r="P222" s="7" t="s">
        <v>32</v>
      </c>
      <c r="Q222" s="16">
        <v>45635</v>
      </c>
      <c r="R222" s="16">
        <v>45747</v>
      </c>
      <c r="S222" s="7" t="s">
        <v>33</v>
      </c>
      <c r="T222" s="7" t="s">
        <v>32</v>
      </c>
      <c r="U222" s="7" t="s">
        <v>32</v>
      </c>
      <c r="V222" s="7" t="s">
        <v>30</v>
      </c>
      <c r="W222" s="7">
        <v>0</v>
      </c>
      <c r="X222" s="17"/>
    </row>
    <row r="223" spans="1:24" x14ac:dyDescent="0.25">
      <c r="A223" s="7">
        <v>2025</v>
      </c>
      <c r="B223" s="7" t="s">
        <v>1414</v>
      </c>
      <c r="C223" s="7" t="s">
        <v>686</v>
      </c>
      <c r="D223" s="7" t="s">
        <v>89</v>
      </c>
      <c r="E223" s="7" t="s">
        <v>687</v>
      </c>
      <c r="F223" s="7" t="s">
        <v>26</v>
      </c>
      <c r="G223" s="7" t="s">
        <v>484</v>
      </c>
      <c r="H223" s="7" t="s">
        <v>55</v>
      </c>
      <c r="I223" s="7" t="s">
        <v>29</v>
      </c>
      <c r="J223" s="7" t="s">
        <v>30</v>
      </c>
      <c r="K223" s="7">
        <v>577431</v>
      </c>
      <c r="L223" s="7" t="s">
        <v>30</v>
      </c>
      <c r="M223" s="9">
        <f>Prestación_Servicios_Municipal_Enero_2025[[#This Row],[Honorario total bruto mensualizado]]*(1-14.5%)</f>
        <v>493703.505</v>
      </c>
      <c r="N223" s="7" t="s">
        <v>31</v>
      </c>
      <c r="O223" s="7" t="s">
        <v>32</v>
      </c>
      <c r="P223" s="7" t="s">
        <v>32</v>
      </c>
      <c r="Q223" s="16">
        <v>45516</v>
      </c>
      <c r="R223" s="16">
        <v>45747</v>
      </c>
      <c r="S223" s="7" t="s">
        <v>33</v>
      </c>
      <c r="T223" s="7" t="s">
        <v>32</v>
      </c>
      <c r="U223" s="7" t="s">
        <v>32</v>
      </c>
      <c r="V223" s="7" t="s">
        <v>30</v>
      </c>
      <c r="W223" s="7">
        <v>0</v>
      </c>
      <c r="X223" s="17"/>
    </row>
    <row r="224" spans="1:24" x14ac:dyDescent="0.25">
      <c r="A224" s="7">
        <v>2025</v>
      </c>
      <c r="B224" s="7" t="s">
        <v>1414</v>
      </c>
      <c r="C224" s="7" t="s">
        <v>67</v>
      </c>
      <c r="D224" s="7" t="s">
        <v>43</v>
      </c>
      <c r="E224" s="7" t="s">
        <v>692</v>
      </c>
      <c r="F224" s="7" t="s">
        <v>26</v>
      </c>
      <c r="G224" s="7" t="s">
        <v>693</v>
      </c>
      <c r="H224" s="7" t="s">
        <v>694</v>
      </c>
      <c r="I224" s="7" t="s">
        <v>29</v>
      </c>
      <c r="J224" s="7" t="s">
        <v>30</v>
      </c>
      <c r="K224" s="7">
        <v>892136</v>
      </c>
      <c r="L224" s="7" t="s">
        <v>30</v>
      </c>
      <c r="M224" s="9">
        <f>Prestación_Servicios_Municipal_Enero_2025[[#This Row],[Honorario total bruto mensualizado]]*(1-14.5%)</f>
        <v>762776.28</v>
      </c>
      <c r="N224" s="7" t="s">
        <v>31</v>
      </c>
      <c r="O224" s="7" t="s">
        <v>32</v>
      </c>
      <c r="P224" s="7" t="s">
        <v>32</v>
      </c>
      <c r="Q224" s="16">
        <v>45292</v>
      </c>
      <c r="R224" s="16">
        <v>45747</v>
      </c>
      <c r="S224" s="7" t="s">
        <v>33</v>
      </c>
      <c r="T224" s="7" t="s">
        <v>32</v>
      </c>
      <c r="U224" s="7" t="s">
        <v>32</v>
      </c>
      <c r="V224" s="7" t="s">
        <v>30</v>
      </c>
      <c r="W224" s="7">
        <v>0</v>
      </c>
      <c r="X224" s="17"/>
    </row>
    <row r="225" spans="1:24" x14ac:dyDescent="0.25">
      <c r="A225" s="7">
        <v>2025</v>
      </c>
      <c r="B225" s="7" t="s">
        <v>1414</v>
      </c>
      <c r="C225" s="7" t="s">
        <v>695</v>
      </c>
      <c r="D225" s="7" t="s">
        <v>114</v>
      </c>
      <c r="E225" s="7" t="s">
        <v>696</v>
      </c>
      <c r="F225" s="7" t="s">
        <v>26</v>
      </c>
      <c r="G225" s="7" t="s">
        <v>657</v>
      </c>
      <c r="H225" s="7" t="s">
        <v>172</v>
      </c>
      <c r="I225" s="7" t="s">
        <v>29</v>
      </c>
      <c r="J225" s="7" t="s">
        <v>30</v>
      </c>
      <c r="K225" s="7">
        <v>479166</v>
      </c>
      <c r="L225" s="7" t="s">
        <v>30</v>
      </c>
      <c r="M225" s="9">
        <f>Prestación_Servicios_Municipal_Enero_2025[[#This Row],[Honorario total bruto mensualizado]]*(1-14.5%)</f>
        <v>409686.93</v>
      </c>
      <c r="N225" s="7" t="s">
        <v>31</v>
      </c>
      <c r="O225" s="7" t="s">
        <v>32</v>
      </c>
      <c r="P225" s="7" t="s">
        <v>32</v>
      </c>
      <c r="Q225" s="16">
        <v>45292</v>
      </c>
      <c r="R225" s="16">
        <v>45747</v>
      </c>
      <c r="S225" s="7" t="s">
        <v>33</v>
      </c>
      <c r="T225" s="7" t="s">
        <v>32</v>
      </c>
      <c r="U225" s="7" t="s">
        <v>32</v>
      </c>
      <c r="V225" s="7" t="s">
        <v>30</v>
      </c>
      <c r="W225" s="7">
        <v>0</v>
      </c>
      <c r="X225" s="17"/>
    </row>
    <row r="226" spans="1:24" x14ac:dyDescent="0.25">
      <c r="A226" s="7">
        <v>2025</v>
      </c>
      <c r="B226" s="7" t="s">
        <v>1414</v>
      </c>
      <c r="C226" s="7" t="s">
        <v>89</v>
      </c>
      <c r="D226" s="7" t="s">
        <v>496</v>
      </c>
      <c r="E226" s="7" t="s">
        <v>698</v>
      </c>
      <c r="F226" s="7" t="s">
        <v>26</v>
      </c>
      <c r="G226" s="7" t="s">
        <v>648</v>
      </c>
      <c r="H226" s="7" t="s">
        <v>699</v>
      </c>
      <c r="I226" s="7" t="s">
        <v>29</v>
      </c>
      <c r="J226" s="7" t="s">
        <v>30</v>
      </c>
      <c r="K226" s="7">
        <v>729400</v>
      </c>
      <c r="L226" s="7" t="s">
        <v>30</v>
      </c>
      <c r="M226" s="9">
        <f>Prestación_Servicios_Municipal_Enero_2025[[#This Row],[Honorario total bruto mensualizado]]*(1-14.5%)</f>
        <v>623637</v>
      </c>
      <c r="N226" s="7" t="s">
        <v>31</v>
      </c>
      <c r="O226" s="7" t="s">
        <v>32</v>
      </c>
      <c r="P226" s="7" t="s">
        <v>32</v>
      </c>
      <c r="Q226" s="16">
        <v>45413</v>
      </c>
      <c r="R226" s="16">
        <v>45747</v>
      </c>
      <c r="S226" s="7" t="s">
        <v>33</v>
      </c>
      <c r="T226" s="7" t="s">
        <v>32</v>
      </c>
      <c r="U226" s="7" t="s">
        <v>32</v>
      </c>
      <c r="V226" s="7" t="s">
        <v>30</v>
      </c>
      <c r="W226" s="7">
        <v>0</v>
      </c>
      <c r="X226" s="17"/>
    </row>
    <row r="227" spans="1:24" x14ac:dyDescent="0.25">
      <c r="A227" s="7">
        <v>2025</v>
      </c>
      <c r="B227" s="7" t="s">
        <v>1414</v>
      </c>
      <c r="C227" s="7" t="s">
        <v>89</v>
      </c>
      <c r="D227" s="7" t="s">
        <v>43</v>
      </c>
      <c r="E227" s="7" t="s">
        <v>700</v>
      </c>
      <c r="F227" s="7" t="s">
        <v>26</v>
      </c>
      <c r="G227" s="7" t="s">
        <v>701</v>
      </c>
      <c r="H227" s="7" t="s">
        <v>55</v>
      </c>
      <c r="I227" s="7" t="s">
        <v>29</v>
      </c>
      <c r="J227" s="7" t="s">
        <v>30</v>
      </c>
      <c r="K227" s="7">
        <v>720419</v>
      </c>
      <c r="L227" s="7" t="s">
        <v>30</v>
      </c>
      <c r="M227" s="9">
        <f>Prestación_Servicios_Municipal_Enero_2025[[#This Row],[Honorario total bruto mensualizado]]*(1-14.5%)</f>
        <v>615958.245</v>
      </c>
      <c r="N227" s="7" t="s">
        <v>31</v>
      </c>
      <c r="O227" s="7" t="s">
        <v>32</v>
      </c>
      <c r="P227" s="7" t="s">
        <v>32</v>
      </c>
      <c r="Q227" s="16">
        <v>45292</v>
      </c>
      <c r="R227" s="16">
        <v>45747</v>
      </c>
      <c r="S227" s="7" t="s">
        <v>33</v>
      </c>
      <c r="T227" s="7" t="s">
        <v>32</v>
      </c>
      <c r="U227" s="7" t="s">
        <v>32</v>
      </c>
      <c r="V227" s="7" t="s">
        <v>30</v>
      </c>
      <c r="W227" s="7">
        <v>0</v>
      </c>
      <c r="X227" s="17"/>
    </row>
    <row r="228" spans="1:24" x14ac:dyDescent="0.25">
      <c r="A228" s="7">
        <v>2025</v>
      </c>
      <c r="B228" s="7" t="s">
        <v>1414</v>
      </c>
      <c r="C228" s="7" t="s">
        <v>697</v>
      </c>
      <c r="D228" s="7" t="s">
        <v>702</v>
      </c>
      <c r="E228" s="7" t="s">
        <v>703</v>
      </c>
      <c r="F228" s="7" t="s">
        <v>26</v>
      </c>
      <c r="G228" s="7" t="s">
        <v>337</v>
      </c>
      <c r="H228" s="7" t="s">
        <v>55</v>
      </c>
      <c r="I228" s="7" t="s">
        <v>29</v>
      </c>
      <c r="J228" s="7" t="s">
        <v>30</v>
      </c>
      <c r="K228" s="7">
        <v>672735</v>
      </c>
      <c r="L228" s="7" t="s">
        <v>30</v>
      </c>
      <c r="M228" s="9">
        <f>Prestación_Servicios_Municipal_Enero_2025[[#This Row],[Honorario total bruto mensualizado]]*(1-14.5%)</f>
        <v>575188.42499999993</v>
      </c>
      <c r="N228" s="7" t="s">
        <v>31</v>
      </c>
      <c r="O228" s="7" t="s">
        <v>32</v>
      </c>
      <c r="P228" s="7" t="s">
        <v>32</v>
      </c>
      <c r="Q228" s="16">
        <v>45292</v>
      </c>
      <c r="R228" s="16">
        <v>45747</v>
      </c>
      <c r="S228" s="7" t="s">
        <v>33</v>
      </c>
      <c r="T228" s="7" t="s">
        <v>32</v>
      </c>
      <c r="U228" s="7" t="s">
        <v>32</v>
      </c>
      <c r="V228" s="7" t="s">
        <v>30</v>
      </c>
      <c r="W228" s="7">
        <v>0</v>
      </c>
      <c r="X228" s="17"/>
    </row>
    <row r="229" spans="1:24" x14ac:dyDescent="0.25">
      <c r="A229" s="7">
        <v>2025</v>
      </c>
      <c r="B229" s="7" t="s">
        <v>1414</v>
      </c>
      <c r="C229" s="7" t="s">
        <v>252</v>
      </c>
      <c r="D229" s="7" t="s">
        <v>334</v>
      </c>
      <c r="E229" s="7" t="s">
        <v>704</v>
      </c>
      <c r="F229" s="7" t="s">
        <v>26</v>
      </c>
      <c r="G229" s="7" t="s">
        <v>50</v>
      </c>
      <c r="H229" s="7" t="s">
        <v>480</v>
      </c>
      <c r="I229" s="7" t="s">
        <v>29</v>
      </c>
      <c r="J229" s="7" t="s">
        <v>30</v>
      </c>
      <c r="K229" s="7">
        <v>604058</v>
      </c>
      <c r="L229" s="7" t="s">
        <v>30</v>
      </c>
      <c r="M229" s="9">
        <f>Prestación_Servicios_Municipal_Enero_2025[[#This Row],[Honorario total bruto mensualizado]]*(1-14.5%)</f>
        <v>516469.58999999997</v>
      </c>
      <c r="N229" s="7" t="s">
        <v>31</v>
      </c>
      <c r="O229" s="7" t="s">
        <v>32</v>
      </c>
      <c r="P229" s="7" t="s">
        <v>32</v>
      </c>
      <c r="Q229" s="16">
        <v>45292</v>
      </c>
      <c r="R229" s="16">
        <v>45747</v>
      </c>
      <c r="S229" s="7" t="s">
        <v>33</v>
      </c>
      <c r="T229" s="7" t="s">
        <v>32</v>
      </c>
      <c r="U229" s="7" t="s">
        <v>32</v>
      </c>
      <c r="V229" s="7" t="s">
        <v>30</v>
      </c>
      <c r="W229" s="7">
        <v>0</v>
      </c>
      <c r="X229" s="17"/>
    </row>
    <row r="230" spans="1:24" x14ac:dyDescent="0.25">
      <c r="A230" s="7">
        <v>2025</v>
      </c>
      <c r="B230" s="7" t="s">
        <v>1414</v>
      </c>
      <c r="C230" s="7" t="s">
        <v>101</v>
      </c>
      <c r="D230" s="7" t="s">
        <v>148</v>
      </c>
      <c r="E230" s="7" t="s">
        <v>707</v>
      </c>
      <c r="F230" s="7" t="s">
        <v>26</v>
      </c>
      <c r="G230" s="7" t="s">
        <v>708</v>
      </c>
      <c r="H230" s="7" t="s">
        <v>709</v>
      </c>
      <c r="I230" s="7" t="s">
        <v>29</v>
      </c>
      <c r="J230" s="7" t="s">
        <v>30</v>
      </c>
      <c r="K230" s="7">
        <v>1805050</v>
      </c>
      <c r="L230" s="7" t="s">
        <v>30</v>
      </c>
      <c r="M230" s="9">
        <f>Prestación_Servicios_Municipal_Enero_2025[[#This Row],[Honorario total bruto mensualizado]]*(1-14.5%)</f>
        <v>1543317.75</v>
      </c>
      <c r="N230" s="7" t="s">
        <v>31</v>
      </c>
      <c r="O230" s="7" t="s">
        <v>32</v>
      </c>
      <c r="P230" s="7" t="s">
        <v>32</v>
      </c>
      <c r="Q230" s="16">
        <v>45635</v>
      </c>
      <c r="R230" s="16">
        <v>45747</v>
      </c>
      <c r="S230" s="7" t="s">
        <v>33</v>
      </c>
      <c r="T230" s="7" t="s">
        <v>32</v>
      </c>
      <c r="U230" s="7" t="s">
        <v>32</v>
      </c>
      <c r="V230" s="7" t="s">
        <v>30</v>
      </c>
      <c r="W230" s="7">
        <v>0</v>
      </c>
      <c r="X230" s="17"/>
    </row>
    <row r="231" spans="1:24" x14ac:dyDescent="0.25">
      <c r="A231" s="7">
        <v>2025</v>
      </c>
      <c r="B231" s="7" t="s">
        <v>1414</v>
      </c>
      <c r="C231" s="7" t="s">
        <v>464</v>
      </c>
      <c r="D231" s="7" t="s">
        <v>160</v>
      </c>
      <c r="E231" s="7" t="s">
        <v>705</v>
      </c>
      <c r="F231" s="7" t="s">
        <v>26</v>
      </c>
      <c r="G231" s="7" t="s">
        <v>131</v>
      </c>
      <c r="H231" s="7" t="s">
        <v>706</v>
      </c>
      <c r="I231" s="7" t="s">
        <v>29</v>
      </c>
      <c r="J231" s="7" t="s">
        <v>30</v>
      </c>
      <c r="K231" s="7">
        <v>579710</v>
      </c>
      <c r="L231" s="7" t="s">
        <v>30</v>
      </c>
      <c r="M231" s="9">
        <f>Prestación_Servicios_Municipal_Enero_2025[[#This Row],[Honorario total bruto mensualizado]]*(1-14.5%)</f>
        <v>495652.05</v>
      </c>
      <c r="N231" s="7" t="s">
        <v>31</v>
      </c>
      <c r="O231" s="7" t="s">
        <v>32</v>
      </c>
      <c r="P231" s="7" t="s">
        <v>32</v>
      </c>
      <c r="Q231" s="16">
        <v>45505</v>
      </c>
      <c r="R231" s="16">
        <v>45747</v>
      </c>
      <c r="S231" s="7" t="s">
        <v>33</v>
      </c>
      <c r="T231" s="7" t="s">
        <v>32</v>
      </c>
      <c r="U231" s="7" t="s">
        <v>32</v>
      </c>
      <c r="V231" s="7" t="s">
        <v>30</v>
      </c>
      <c r="W231" s="7">
        <v>0</v>
      </c>
      <c r="X231" s="17"/>
    </row>
    <row r="232" spans="1:24" x14ac:dyDescent="0.25">
      <c r="A232" s="7">
        <v>2025</v>
      </c>
      <c r="B232" s="7" t="s">
        <v>1414</v>
      </c>
      <c r="C232" s="7" t="s">
        <v>116</v>
      </c>
      <c r="D232" s="7" t="s">
        <v>710</v>
      </c>
      <c r="E232" s="7" t="s">
        <v>711</v>
      </c>
      <c r="F232" s="7" t="s">
        <v>26</v>
      </c>
      <c r="G232" s="7" t="s">
        <v>290</v>
      </c>
      <c r="H232" s="7" t="s">
        <v>55</v>
      </c>
      <c r="I232" s="7" t="s">
        <v>29</v>
      </c>
      <c r="J232" s="7" t="s">
        <v>30</v>
      </c>
      <c r="K232" s="7">
        <v>604058</v>
      </c>
      <c r="L232" s="7" t="s">
        <v>30</v>
      </c>
      <c r="M232" s="9">
        <f>Prestación_Servicios_Municipal_Enero_2025[[#This Row],[Honorario total bruto mensualizado]]*(1-14.5%)</f>
        <v>516469.58999999997</v>
      </c>
      <c r="N232" s="7" t="s">
        <v>31</v>
      </c>
      <c r="O232" s="7" t="s">
        <v>32</v>
      </c>
      <c r="P232" s="7" t="s">
        <v>32</v>
      </c>
      <c r="Q232" s="16">
        <v>45292</v>
      </c>
      <c r="R232" s="16">
        <v>45747</v>
      </c>
      <c r="S232" s="7" t="s">
        <v>33</v>
      </c>
      <c r="T232" s="7" t="s">
        <v>32</v>
      </c>
      <c r="U232" s="7" t="s">
        <v>32</v>
      </c>
      <c r="V232" s="7" t="s">
        <v>30</v>
      </c>
      <c r="W232" s="7">
        <v>0</v>
      </c>
      <c r="X232" s="17"/>
    </row>
    <row r="233" spans="1:24" x14ac:dyDescent="0.25">
      <c r="A233" s="7">
        <v>2025</v>
      </c>
      <c r="B233" s="7" t="s">
        <v>1414</v>
      </c>
      <c r="C233" s="7" t="s">
        <v>133</v>
      </c>
      <c r="D233" s="7" t="s">
        <v>105</v>
      </c>
      <c r="E233" s="7" t="s">
        <v>712</v>
      </c>
      <c r="F233" s="7" t="s">
        <v>26</v>
      </c>
      <c r="G233" s="7" t="s">
        <v>713</v>
      </c>
      <c r="H233" s="7" t="s">
        <v>132</v>
      </c>
      <c r="I233" s="7" t="s">
        <v>29</v>
      </c>
      <c r="J233" s="7" t="s">
        <v>30</v>
      </c>
      <c r="K233" s="7">
        <v>289855</v>
      </c>
      <c r="L233" s="7" t="s">
        <v>30</v>
      </c>
      <c r="M233" s="9">
        <f>Prestación_Servicios_Municipal_Enero_2025[[#This Row],[Honorario total bruto mensualizado]]*(1-14.5%)</f>
        <v>247826.02499999999</v>
      </c>
      <c r="N233" s="7" t="s">
        <v>31</v>
      </c>
      <c r="O233" s="7" t="s">
        <v>32</v>
      </c>
      <c r="P233" s="7" t="s">
        <v>32</v>
      </c>
      <c r="Q233" s="16">
        <v>45505</v>
      </c>
      <c r="R233" s="16">
        <v>45747</v>
      </c>
      <c r="S233" s="7" t="s">
        <v>33</v>
      </c>
      <c r="T233" s="7" t="s">
        <v>32</v>
      </c>
      <c r="U233" s="7" t="s">
        <v>32</v>
      </c>
      <c r="V233" s="7" t="s">
        <v>30</v>
      </c>
      <c r="W233" s="7">
        <v>0</v>
      </c>
      <c r="X233" s="17"/>
    </row>
    <row r="234" spans="1:24" x14ac:dyDescent="0.25">
      <c r="A234" s="7">
        <v>2025</v>
      </c>
      <c r="B234" s="7" t="s">
        <v>1414</v>
      </c>
      <c r="C234" s="7" t="s">
        <v>43</v>
      </c>
      <c r="D234" s="7" t="s">
        <v>714</v>
      </c>
      <c r="E234" s="7" t="s">
        <v>715</v>
      </c>
      <c r="F234" s="7" t="s">
        <v>26</v>
      </c>
      <c r="G234" s="7" t="s">
        <v>65</v>
      </c>
      <c r="H234" s="7" t="s">
        <v>55</v>
      </c>
      <c r="I234" s="7" t="s">
        <v>29</v>
      </c>
      <c r="J234" s="7" t="s">
        <v>30</v>
      </c>
      <c r="K234" s="7">
        <v>604058</v>
      </c>
      <c r="L234" s="7" t="s">
        <v>30</v>
      </c>
      <c r="M234" s="9">
        <f>Prestación_Servicios_Municipal_Enero_2025[[#This Row],[Honorario total bruto mensualizado]]*(1-14.5%)</f>
        <v>516469.58999999997</v>
      </c>
      <c r="N234" s="7" t="s">
        <v>31</v>
      </c>
      <c r="O234" s="7" t="s">
        <v>32</v>
      </c>
      <c r="P234" s="7" t="s">
        <v>32</v>
      </c>
      <c r="Q234" s="16">
        <v>45292</v>
      </c>
      <c r="R234" s="16">
        <v>45747</v>
      </c>
      <c r="S234" s="7" t="s">
        <v>33</v>
      </c>
      <c r="T234" s="7" t="s">
        <v>32</v>
      </c>
      <c r="U234" s="7" t="s">
        <v>32</v>
      </c>
      <c r="V234" s="7" t="s">
        <v>30</v>
      </c>
      <c r="W234" s="7">
        <v>0</v>
      </c>
      <c r="X234" s="17"/>
    </row>
    <row r="235" spans="1:24" x14ac:dyDescent="0.25">
      <c r="A235" s="7">
        <v>2025</v>
      </c>
      <c r="B235" s="7" t="s">
        <v>1414</v>
      </c>
      <c r="C235" s="7" t="s">
        <v>98</v>
      </c>
      <c r="D235" s="7" t="s">
        <v>232</v>
      </c>
      <c r="E235" s="7" t="s">
        <v>716</v>
      </c>
      <c r="F235" s="7" t="s">
        <v>26</v>
      </c>
      <c r="G235" s="7" t="s">
        <v>717</v>
      </c>
      <c r="H235" s="7" t="s">
        <v>516</v>
      </c>
      <c r="I235" s="7" t="s">
        <v>29</v>
      </c>
      <c r="J235" s="7" t="s">
        <v>30</v>
      </c>
      <c r="K235" s="7">
        <v>1058025</v>
      </c>
      <c r="L235" s="7" t="s">
        <v>30</v>
      </c>
      <c r="M235" s="9">
        <f>Prestación_Servicios_Municipal_Enero_2025[[#This Row],[Honorario total bruto mensualizado]]*(1-14.5%)</f>
        <v>904611.375</v>
      </c>
      <c r="N235" s="7" t="s">
        <v>31</v>
      </c>
      <c r="O235" s="7" t="s">
        <v>32</v>
      </c>
      <c r="P235" s="7" t="s">
        <v>32</v>
      </c>
      <c r="Q235" s="16">
        <v>45292</v>
      </c>
      <c r="R235" s="16">
        <v>45747</v>
      </c>
      <c r="S235" s="7" t="s">
        <v>33</v>
      </c>
      <c r="T235" s="7" t="s">
        <v>32</v>
      </c>
      <c r="U235" s="7" t="s">
        <v>32</v>
      </c>
      <c r="V235" s="7" t="s">
        <v>30</v>
      </c>
      <c r="W235" s="7">
        <v>0</v>
      </c>
      <c r="X235" s="17"/>
    </row>
    <row r="236" spans="1:24" x14ac:dyDescent="0.25">
      <c r="A236" s="7">
        <v>2025</v>
      </c>
      <c r="B236" s="7" t="s">
        <v>1414</v>
      </c>
      <c r="C236" s="7" t="s">
        <v>718</v>
      </c>
      <c r="D236" s="7" t="s">
        <v>719</v>
      </c>
      <c r="E236" s="7" t="s">
        <v>720</v>
      </c>
      <c r="F236" s="7" t="s">
        <v>26</v>
      </c>
      <c r="G236" s="7" t="s">
        <v>65</v>
      </c>
      <c r="H236" s="7" t="s">
        <v>392</v>
      </c>
      <c r="I236" s="7" t="s">
        <v>29</v>
      </c>
      <c r="J236" s="7" t="s">
        <v>30</v>
      </c>
      <c r="K236" s="7">
        <v>604058</v>
      </c>
      <c r="L236" s="7" t="s">
        <v>30</v>
      </c>
      <c r="M236" s="9">
        <f>Prestación_Servicios_Municipal_Enero_2025[[#This Row],[Honorario total bruto mensualizado]]*(1-14.5%)</f>
        <v>516469.58999999997</v>
      </c>
      <c r="N236" s="7" t="s">
        <v>31</v>
      </c>
      <c r="O236" s="7" t="s">
        <v>32</v>
      </c>
      <c r="P236" s="7" t="s">
        <v>32</v>
      </c>
      <c r="Q236" s="16">
        <v>45292</v>
      </c>
      <c r="R236" s="16">
        <v>45747</v>
      </c>
      <c r="S236" s="7" t="s">
        <v>33</v>
      </c>
      <c r="T236" s="7" t="s">
        <v>32</v>
      </c>
      <c r="U236" s="7" t="s">
        <v>32</v>
      </c>
      <c r="V236" s="7" t="s">
        <v>30</v>
      </c>
      <c r="W236" s="7">
        <v>0</v>
      </c>
      <c r="X236" s="17"/>
    </row>
    <row r="237" spans="1:24" x14ac:dyDescent="0.25">
      <c r="A237" s="7">
        <v>2025</v>
      </c>
      <c r="B237" s="7" t="s">
        <v>1414</v>
      </c>
      <c r="C237" s="7" t="s">
        <v>644</v>
      </c>
      <c r="D237" s="7" t="s">
        <v>120</v>
      </c>
      <c r="E237" s="7" t="s">
        <v>721</v>
      </c>
      <c r="F237" s="7" t="s">
        <v>26</v>
      </c>
      <c r="G237" s="7" t="s">
        <v>201</v>
      </c>
      <c r="H237" s="7" t="s">
        <v>55</v>
      </c>
      <c r="I237" s="7" t="s">
        <v>29</v>
      </c>
      <c r="J237" s="7" t="s">
        <v>30</v>
      </c>
      <c r="K237" s="7">
        <v>579710</v>
      </c>
      <c r="L237" s="7" t="s">
        <v>30</v>
      </c>
      <c r="M237" s="9">
        <f>Prestación_Servicios_Municipal_Enero_2025[[#This Row],[Honorario total bruto mensualizado]]*(1-14.5%)</f>
        <v>495652.05</v>
      </c>
      <c r="N237" s="7" t="s">
        <v>31</v>
      </c>
      <c r="O237" s="7" t="s">
        <v>32</v>
      </c>
      <c r="P237" s="7" t="s">
        <v>32</v>
      </c>
      <c r="Q237" s="16">
        <v>45505</v>
      </c>
      <c r="R237" s="16">
        <v>45747</v>
      </c>
      <c r="S237" s="7" t="s">
        <v>33</v>
      </c>
      <c r="T237" s="7" t="s">
        <v>32</v>
      </c>
      <c r="U237" s="7" t="s">
        <v>32</v>
      </c>
      <c r="V237" s="7" t="s">
        <v>30</v>
      </c>
      <c r="W237" s="7">
        <v>0</v>
      </c>
      <c r="X237" s="17"/>
    </row>
    <row r="238" spans="1:24" x14ac:dyDescent="0.25">
      <c r="A238" s="7">
        <v>2025</v>
      </c>
      <c r="B238" s="7" t="s">
        <v>1414</v>
      </c>
      <c r="C238" s="7" t="s">
        <v>250</v>
      </c>
      <c r="D238" s="7" t="s">
        <v>688</v>
      </c>
      <c r="E238" s="7" t="s">
        <v>722</v>
      </c>
      <c r="F238" s="7" t="s">
        <v>26</v>
      </c>
      <c r="G238" s="7" t="s">
        <v>227</v>
      </c>
      <c r="H238" s="7" t="s">
        <v>55</v>
      </c>
      <c r="I238" s="7" t="s">
        <v>29</v>
      </c>
      <c r="J238" s="7" t="s">
        <v>30</v>
      </c>
      <c r="K238" s="7">
        <v>608741</v>
      </c>
      <c r="L238" s="7" t="s">
        <v>30</v>
      </c>
      <c r="M238" s="9">
        <f>Prestación_Servicios_Municipal_Enero_2025[[#This Row],[Honorario total bruto mensualizado]]*(1-14.5%)</f>
        <v>520473.55499999999</v>
      </c>
      <c r="N238" s="7" t="s">
        <v>31</v>
      </c>
      <c r="O238" s="7" t="s">
        <v>32</v>
      </c>
      <c r="P238" s="7" t="s">
        <v>32</v>
      </c>
      <c r="Q238" s="16">
        <v>45292</v>
      </c>
      <c r="R238" s="16">
        <v>45747</v>
      </c>
      <c r="S238" s="7" t="s">
        <v>33</v>
      </c>
      <c r="T238" s="7" t="s">
        <v>32</v>
      </c>
      <c r="U238" s="7" t="s">
        <v>32</v>
      </c>
      <c r="V238" s="7" t="s">
        <v>30</v>
      </c>
      <c r="W238" s="7">
        <v>0</v>
      </c>
      <c r="X238" s="17"/>
    </row>
    <row r="239" spans="1:24" x14ac:dyDescent="0.25">
      <c r="A239" s="7">
        <v>2025</v>
      </c>
      <c r="B239" s="7" t="s">
        <v>1414</v>
      </c>
      <c r="C239" s="7" t="s">
        <v>268</v>
      </c>
      <c r="D239" s="7" t="s">
        <v>678</v>
      </c>
      <c r="E239" s="7" t="s">
        <v>725</v>
      </c>
      <c r="F239" s="7" t="s">
        <v>26</v>
      </c>
      <c r="G239" s="7" t="s">
        <v>227</v>
      </c>
      <c r="H239" s="7" t="s">
        <v>55</v>
      </c>
      <c r="I239" s="7" t="s">
        <v>29</v>
      </c>
      <c r="J239" s="7" t="s">
        <v>30</v>
      </c>
      <c r="K239" s="7">
        <v>601684</v>
      </c>
      <c r="L239" s="7" t="s">
        <v>30</v>
      </c>
      <c r="M239" s="9">
        <f>Prestación_Servicios_Municipal_Enero_2025[[#This Row],[Honorario total bruto mensualizado]]*(1-14.5%)</f>
        <v>514439.82</v>
      </c>
      <c r="N239" s="7" t="s">
        <v>31</v>
      </c>
      <c r="O239" s="7" t="s">
        <v>32</v>
      </c>
      <c r="P239" s="7" t="s">
        <v>32</v>
      </c>
      <c r="Q239" s="16">
        <v>45292</v>
      </c>
      <c r="R239" s="16">
        <v>45747</v>
      </c>
      <c r="S239" s="7" t="s">
        <v>33</v>
      </c>
      <c r="T239" s="7" t="s">
        <v>32</v>
      </c>
      <c r="U239" s="7" t="s">
        <v>32</v>
      </c>
      <c r="V239" s="7" t="s">
        <v>30</v>
      </c>
      <c r="W239" s="7">
        <v>0</v>
      </c>
      <c r="X239" s="17"/>
    </row>
    <row r="240" spans="1:24" x14ac:dyDescent="0.25">
      <c r="A240" s="7">
        <v>2025</v>
      </c>
      <c r="B240" s="7" t="s">
        <v>1414</v>
      </c>
      <c r="C240" s="7" t="s">
        <v>48</v>
      </c>
      <c r="D240" s="7" t="s">
        <v>86</v>
      </c>
      <c r="E240" s="7" t="s">
        <v>723</v>
      </c>
      <c r="F240" s="7" t="s">
        <v>26</v>
      </c>
      <c r="G240" s="7" t="s">
        <v>227</v>
      </c>
      <c r="H240" s="7" t="s">
        <v>724</v>
      </c>
      <c r="I240" s="7" t="s">
        <v>29</v>
      </c>
      <c r="J240" s="7" t="s">
        <v>30</v>
      </c>
      <c r="K240" s="7">
        <v>604058</v>
      </c>
      <c r="L240" s="7" t="s">
        <v>30</v>
      </c>
      <c r="M240" s="9">
        <f>Prestación_Servicios_Municipal_Enero_2025[[#This Row],[Honorario total bruto mensualizado]]*(1-14.5%)</f>
        <v>516469.58999999997</v>
      </c>
      <c r="N240" s="7" t="s">
        <v>31</v>
      </c>
      <c r="O240" s="7" t="s">
        <v>32</v>
      </c>
      <c r="P240" s="7" t="s">
        <v>32</v>
      </c>
      <c r="Q240" s="16">
        <v>45645</v>
      </c>
      <c r="R240" s="16">
        <v>45747</v>
      </c>
      <c r="S240" s="7" t="s">
        <v>33</v>
      </c>
      <c r="T240" s="7" t="s">
        <v>32</v>
      </c>
      <c r="U240" s="7" t="s">
        <v>32</v>
      </c>
      <c r="V240" s="7" t="s">
        <v>30</v>
      </c>
      <c r="W240" s="7">
        <v>0</v>
      </c>
      <c r="X240" s="17"/>
    </row>
    <row r="241" spans="1:24" x14ac:dyDescent="0.25">
      <c r="A241" s="7">
        <v>2025</v>
      </c>
      <c r="B241" s="7" t="s">
        <v>1414</v>
      </c>
      <c r="C241" s="7" t="s">
        <v>52</v>
      </c>
      <c r="D241" s="7" t="s">
        <v>338</v>
      </c>
      <c r="E241" s="7" t="s">
        <v>726</v>
      </c>
      <c r="F241" s="7" t="s">
        <v>26</v>
      </c>
      <c r="G241" s="7" t="s">
        <v>727</v>
      </c>
      <c r="H241" s="7" t="s">
        <v>55</v>
      </c>
      <c r="I241" s="7" t="s">
        <v>29</v>
      </c>
      <c r="J241" s="7" t="s">
        <v>30</v>
      </c>
      <c r="K241" s="7">
        <v>924410</v>
      </c>
      <c r="L241" s="7" t="s">
        <v>30</v>
      </c>
      <c r="M241" s="9">
        <f>Prestación_Servicios_Municipal_Enero_2025[[#This Row],[Honorario total bruto mensualizado]]*(1-14.5%)</f>
        <v>790370.54999999993</v>
      </c>
      <c r="N241" s="7" t="s">
        <v>31</v>
      </c>
      <c r="O241" s="7" t="s">
        <v>32</v>
      </c>
      <c r="P241" s="7" t="s">
        <v>32</v>
      </c>
      <c r="Q241" s="16">
        <v>45292</v>
      </c>
      <c r="R241" s="16">
        <v>45747</v>
      </c>
      <c r="S241" s="7" t="s">
        <v>33</v>
      </c>
      <c r="T241" s="7" t="s">
        <v>32</v>
      </c>
      <c r="U241" s="7" t="s">
        <v>32</v>
      </c>
      <c r="V241" s="7" t="s">
        <v>30</v>
      </c>
      <c r="W241" s="7">
        <v>0</v>
      </c>
      <c r="X241" s="17"/>
    </row>
    <row r="242" spans="1:24" x14ac:dyDescent="0.25">
      <c r="A242" s="7">
        <v>2025</v>
      </c>
      <c r="B242" s="7" t="s">
        <v>1414</v>
      </c>
      <c r="C242" s="7" t="s">
        <v>572</v>
      </c>
      <c r="D242" s="7" t="s">
        <v>126</v>
      </c>
      <c r="E242" s="7" t="s">
        <v>728</v>
      </c>
      <c r="F242" s="7" t="s">
        <v>26</v>
      </c>
      <c r="G242" s="7" t="s">
        <v>729</v>
      </c>
      <c r="H242" s="7" t="s">
        <v>55</v>
      </c>
      <c r="I242" s="7" t="s">
        <v>29</v>
      </c>
      <c r="J242" s="7" t="s">
        <v>30</v>
      </c>
      <c r="K242" s="7">
        <v>604058</v>
      </c>
      <c r="L242" s="7" t="s">
        <v>30</v>
      </c>
      <c r="M242" s="9">
        <f>Prestación_Servicios_Municipal_Enero_2025[[#This Row],[Honorario total bruto mensualizado]]*(1-14.5%)</f>
        <v>516469.58999999997</v>
      </c>
      <c r="N242" s="7" t="s">
        <v>31</v>
      </c>
      <c r="O242" s="7" t="s">
        <v>32</v>
      </c>
      <c r="P242" s="7" t="s">
        <v>32</v>
      </c>
      <c r="Q242" s="16">
        <v>45444</v>
      </c>
      <c r="R242" s="16">
        <v>45747</v>
      </c>
      <c r="S242" s="7" t="s">
        <v>33</v>
      </c>
      <c r="T242" s="7" t="s">
        <v>32</v>
      </c>
      <c r="U242" s="7" t="s">
        <v>32</v>
      </c>
      <c r="V242" s="7" t="s">
        <v>30</v>
      </c>
      <c r="W242" s="7">
        <v>0</v>
      </c>
      <c r="X242" s="17"/>
    </row>
    <row r="243" spans="1:24" x14ac:dyDescent="0.25">
      <c r="A243" s="7">
        <v>2025</v>
      </c>
      <c r="B243" s="7" t="s">
        <v>1414</v>
      </c>
      <c r="C243" s="7" t="s">
        <v>77</v>
      </c>
      <c r="D243" s="7" t="s">
        <v>395</v>
      </c>
      <c r="E243" s="7" t="s">
        <v>730</v>
      </c>
      <c r="F243" s="7" t="s">
        <v>26</v>
      </c>
      <c r="G243" s="7" t="s">
        <v>1469</v>
      </c>
      <c r="H243" s="7" t="s">
        <v>1482</v>
      </c>
      <c r="I243" s="7" t="s">
        <v>29</v>
      </c>
      <c r="J243" s="7" t="s">
        <v>30</v>
      </c>
      <c r="K243" s="7">
        <v>2605000</v>
      </c>
      <c r="L243" s="7" t="s">
        <v>30</v>
      </c>
      <c r="M243" s="9">
        <f>Prestación_Servicios_Municipal_Enero_2025[[#This Row],[Honorario total bruto mensualizado]]*(1-14.5%)</f>
        <v>2227275</v>
      </c>
      <c r="N243" s="7" t="s">
        <v>31</v>
      </c>
      <c r="O243" s="7" t="s">
        <v>32</v>
      </c>
      <c r="P243" s="7" t="s">
        <v>32</v>
      </c>
      <c r="Q243" s="16">
        <v>45292</v>
      </c>
      <c r="R243" s="16">
        <v>45747</v>
      </c>
      <c r="S243" s="7" t="s">
        <v>33</v>
      </c>
      <c r="T243" s="7" t="s">
        <v>32</v>
      </c>
      <c r="U243" s="7" t="s">
        <v>32</v>
      </c>
      <c r="V243" s="7" t="s">
        <v>30</v>
      </c>
      <c r="W243" s="7">
        <v>0</v>
      </c>
      <c r="X243" s="17"/>
    </row>
    <row r="244" spans="1:24" x14ac:dyDescent="0.25">
      <c r="A244" s="7">
        <v>2025</v>
      </c>
      <c r="B244" s="7" t="s">
        <v>1414</v>
      </c>
      <c r="C244" s="7" t="s">
        <v>354</v>
      </c>
      <c r="D244" s="7" t="s">
        <v>52</v>
      </c>
      <c r="E244" s="7" t="s">
        <v>731</v>
      </c>
      <c r="F244" s="7" t="s">
        <v>26</v>
      </c>
      <c r="G244" s="7" t="s">
        <v>732</v>
      </c>
      <c r="H244" s="7" t="s">
        <v>733</v>
      </c>
      <c r="I244" s="7" t="s">
        <v>29</v>
      </c>
      <c r="J244" s="7" t="s">
        <v>30</v>
      </c>
      <c r="K244" s="7">
        <v>800000</v>
      </c>
      <c r="L244" s="7" t="s">
        <v>30</v>
      </c>
      <c r="M244" s="9">
        <f>Prestación_Servicios_Municipal_Enero_2025[[#This Row],[Honorario total bruto mensualizado]]*(1-14.5%)</f>
        <v>684000</v>
      </c>
      <c r="N244" s="7" t="s">
        <v>31</v>
      </c>
      <c r="O244" s="7" t="s">
        <v>32</v>
      </c>
      <c r="P244" s="7" t="s">
        <v>32</v>
      </c>
      <c r="Q244" s="16">
        <v>45505</v>
      </c>
      <c r="R244" s="16">
        <v>45747</v>
      </c>
      <c r="S244" s="7" t="s">
        <v>33</v>
      </c>
      <c r="T244" s="7" t="s">
        <v>32</v>
      </c>
      <c r="U244" s="7" t="s">
        <v>32</v>
      </c>
      <c r="V244" s="7" t="s">
        <v>30</v>
      </c>
      <c r="W244" s="7">
        <v>0</v>
      </c>
      <c r="X244" s="17"/>
    </row>
    <row r="245" spans="1:24" x14ac:dyDescent="0.25">
      <c r="A245" s="7">
        <v>2025</v>
      </c>
      <c r="B245" s="7" t="s">
        <v>1414</v>
      </c>
      <c r="C245" s="7" t="s">
        <v>249</v>
      </c>
      <c r="D245" s="7" t="s">
        <v>734</v>
      </c>
      <c r="E245" s="7" t="s">
        <v>731</v>
      </c>
      <c r="F245" s="7" t="s">
        <v>26</v>
      </c>
      <c r="G245" s="7" t="s">
        <v>210</v>
      </c>
      <c r="H245" s="7" t="s">
        <v>211</v>
      </c>
      <c r="I245" s="7" t="s">
        <v>29</v>
      </c>
      <c r="J245" s="7" t="s">
        <v>30</v>
      </c>
      <c r="K245" s="7">
        <v>812500</v>
      </c>
      <c r="L245" s="7" t="s">
        <v>30</v>
      </c>
      <c r="M245" s="9">
        <f>Prestación_Servicios_Municipal_Enero_2025[[#This Row],[Honorario total bruto mensualizado]]*(1-14.5%)</f>
        <v>694687.5</v>
      </c>
      <c r="N245" s="7" t="s">
        <v>31</v>
      </c>
      <c r="O245" s="7" t="s">
        <v>32</v>
      </c>
      <c r="P245" s="7" t="s">
        <v>32</v>
      </c>
      <c r="Q245" s="16">
        <v>45597</v>
      </c>
      <c r="R245" s="16">
        <v>45747</v>
      </c>
      <c r="S245" s="7" t="s">
        <v>33</v>
      </c>
      <c r="T245" s="7" t="s">
        <v>32</v>
      </c>
      <c r="U245" s="7" t="s">
        <v>32</v>
      </c>
      <c r="V245" s="7" t="s">
        <v>30</v>
      </c>
      <c r="W245" s="7">
        <v>0</v>
      </c>
      <c r="X245" s="17"/>
    </row>
    <row r="246" spans="1:24" x14ac:dyDescent="0.25">
      <c r="A246" s="7">
        <v>2025</v>
      </c>
      <c r="B246" s="7" t="s">
        <v>1414</v>
      </c>
      <c r="C246" s="7" t="s">
        <v>735</v>
      </c>
      <c r="D246" s="7" t="s">
        <v>354</v>
      </c>
      <c r="E246" s="7" t="s">
        <v>736</v>
      </c>
      <c r="F246" s="7" t="s">
        <v>26</v>
      </c>
      <c r="G246" s="7" t="s">
        <v>227</v>
      </c>
      <c r="H246" s="7" t="s">
        <v>38</v>
      </c>
      <c r="I246" s="7" t="s">
        <v>29</v>
      </c>
      <c r="J246" s="7" t="s">
        <v>30</v>
      </c>
      <c r="K246" s="7">
        <v>604058</v>
      </c>
      <c r="L246" s="7" t="s">
        <v>30</v>
      </c>
      <c r="M246" s="9">
        <f>Prestación_Servicios_Municipal_Enero_2025[[#This Row],[Honorario total bruto mensualizado]]*(1-14.5%)</f>
        <v>516469.58999999997</v>
      </c>
      <c r="N246" s="7" t="s">
        <v>31</v>
      </c>
      <c r="O246" s="7" t="s">
        <v>32</v>
      </c>
      <c r="P246" s="7" t="s">
        <v>32</v>
      </c>
      <c r="Q246" s="16">
        <v>45292</v>
      </c>
      <c r="R246" s="16">
        <v>45747</v>
      </c>
      <c r="S246" s="7" t="s">
        <v>33</v>
      </c>
      <c r="T246" s="7" t="s">
        <v>32</v>
      </c>
      <c r="U246" s="7" t="s">
        <v>32</v>
      </c>
      <c r="V246" s="7" t="s">
        <v>30</v>
      </c>
      <c r="W246" s="7">
        <v>0</v>
      </c>
      <c r="X246" s="17"/>
    </row>
    <row r="247" spans="1:24" x14ac:dyDescent="0.25">
      <c r="A247" s="7">
        <v>2025</v>
      </c>
      <c r="B247" s="7" t="s">
        <v>1414</v>
      </c>
      <c r="C247" s="7" t="s">
        <v>109</v>
      </c>
      <c r="D247" s="7" t="s">
        <v>133</v>
      </c>
      <c r="E247" s="7" t="s">
        <v>737</v>
      </c>
      <c r="F247" s="7" t="s">
        <v>26</v>
      </c>
      <c r="G247" s="7" t="s">
        <v>738</v>
      </c>
      <c r="H247" s="7" t="s">
        <v>172</v>
      </c>
      <c r="I247" s="7" t="s">
        <v>29</v>
      </c>
      <c r="J247" s="7" t="s">
        <v>30</v>
      </c>
      <c r="K247" s="7">
        <v>1433110</v>
      </c>
      <c r="L247" s="7" t="s">
        <v>30</v>
      </c>
      <c r="M247" s="9">
        <f>Prestación_Servicios_Municipal_Enero_2025[[#This Row],[Honorario total bruto mensualizado]]*(1-14.5%)</f>
        <v>1225309.05</v>
      </c>
      <c r="N247" s="7" t="s">
        <v>31</v>
      </c>
      <c r="O247" s="7" t="s">
        <v>32</v>
      </c>
      <c r="P247" s="7" t="s">
        <v>32</v>
      </c>
      <c r="Q247" s="16">
        <v>45292</v>
      </c>
      <c r="R247" s="16">
        <v>45747</v>
      </c>
      <c r="S247" s="7" t="s">
        <v>33</v>
      </c>
      <c r="T247" s="7" t="s">
        <v>32</v>
      </c>
      <c r="U247" s="7" t="s">
        <v>32</v>
      </c>
      <c r="V247" s="7" t="s">
        <v>30</v>
      </c>
      <c r="W247" s="7">
        <v>0</v>
      </c>
      <c r="X247" s="17"/>
    </row>
    <row r="248" spans="1:24" x14ac:dyDescent="0.25">
      <c r="A248" s="7">
        <v>2025</v>
      </c>
      <c r="B248" s="7" t="s">
        <v>1414</v>
      </c>
      <c r="C248" s="7" t="s">
        <v>379</v>
      </c>
      <c r="D248" s="7" t="s">
        <v>632</v>
      </c>
      <c r="E248" s="7" t="s">
        <v>740</v>
      </c>
      <c r="F248" s="7" t="s">
        <v>26</v>
      </c>
      <c r="G248" s="7" t="s">
        <v>227</v>
      </c>
      <c r="H248" s="7" t="s">
        <v>55</v>
      </c>
      <c r="I248" s="7" t="s">
        <v>29</v>
      </c>
      <c r="J248" s="7" t="s">
        <v>30</v>
      </c>
      <c r="K248" s="7">
        <v>604058</v>
      </c>
      <c r="L248" s="7" t="s">
        <v>30</v>
      </c>
      <c r="M248" s="9">
        <f>Prestación_Servicios_Municipal_Enero_2025[[#This Row],[Honorario total bruto mensualizado]]*(1-14.5%)</f>
        <v>516469.58999999997</v>
      </c>
      <c r="N248" s="7" t="s">
        <v>31</v>
      </c>
      <c r="O248" s="7" t="s">
        <v>32</v>
      </c>
      <c r="P248" s="7" t="s">
        <v>32</v>
      </c>
      <c r="Q248" s="16">
        <v>45320</v>
      </c>
      <c r="R248" s="16">
        <v>45747</v>
      </c>
      <c r="S248" s="7" t="s">
        <v>33</v>
      </c>
      <c r="T248" s="7" t="s">
        <v>32</v>
      </c>
      <c r="U248" s="7" t="s">
        <v>32</v>
      </c>
      <c r="V248" s="7" t="s">
        <v>30</v>
      </c>
      <c r="W248" s="7">
        <v>0</v>
      </c>
      <c r="X248" s="17"/>
    </row>
    <row r="249" spans="1:24" x14ac:dyDescent="0.25">
      <c r="A249" s="7">
        <v>2025</v>
      </c>
      <c r="B249" s="7" t="s">
        <v>1414</v>
      </c>
      <c r="C249" s="7" t="s">
        <v>61</v>
      </c>
      <c r="D249" s="7" t="s">
        <v>98</v>
      </c>
      <c r="E249" s="7" t="s">
        <v>741</v>
      </c>
      <c r="F249" s="7" t="s">
        <v>26</v>
      </c>
      <c r="G249" s="7" t="s">
        <v>65</v>
      </c>
      <c r="H249" s="7" t="s">
        <v>55</v>
      </c>
      <c r="I249" s="7" t="s">
        <v>29</v>
      </c>
      <c r="J249" s="7" t="s">
        <v>30</v>
      </c>
      <c r="K249" s="7">
        <v>604058</v>
      </c>
      <c r="L249" s="7" t="s">
        <v>30</v>
      </c>
      <c r="M249" s="9">
        <f>Prestación_Servicios_Municipal_Enero_2025[[#This Row],[Honorario total bruto mensualizado]]*(1-14.5%)</f>
        <v>516469.58999999997</v>
      </c>
      <c r="N249" s="7" t="s">
        <v>31</v>
      </c>
      <c r="O249" s="7" t="s">
        <v>32</v>
      </c>
      <c r="P249" s="7" t="s">
        <v>32</v>
      </c>
      <c r="Q249" s="16">
        <v>45292</v>
      </c>
      <c r="R249" s="16">
        <v>45747</v>
      </c>
      <c r="S249" s="7" t="s">
        <v>33</v>
      </c>
      <c r="T249" s="7" t="s">
        <v>32</v>
      </c>
      <c r="U249" s="7" t="s">
        <v>32</v>
      </c>
      <c r="V249" s="7" t="s">
        <v>30</v>
      </c>
      <c r="W249" s="7">
        <v>0</v>
      </c>
      <c r="X249" s="17"/>
    </row>
    <row r="250" spans="1:24" x14ac:dyDescent="0.25">
      <c r="A250" s="7">
        <v>2025</v>
      </c>
      <c r="B250" s="7" t="s">
        <v>1414</v>
      </c>
      <c r="C250" s="7" t="s">
        <v>442</v>
      </c>
      <c r="D250" s="7" t="s">
        <v>535</v>
      </c>
      <c r="E250" s="7" t="s">
        <v>739</v>
      </c>
      <c r="F250" s="7" t="s">
        <v>26</v>
      </c>
      <c r="G250" s="7" t="s">
        <v>272</v>
      </c>
      <c r="H250" s="7" t="s">
        <v>211</v>
      </c>
      <c r="I250" s="7" t="s">
        <v>29</v>
      </c>
      <c r="J250" s="7" t="s">
        <v>30</v>
      </c>
      <c r="K250" s="7">
        <v>812500</v>
      </c>
      <c r="L250" s="7" t="s">
        <v>30</v>
      </c>
      <c r="M250" s="9">
        <f>Prestación_Servicios_Municipal_Enero_2025[[#This Row],[Honorario total bruto mensualizado]]*(1-14.5%)</f>
        <v>694687.5</v>
      </c>
      <c r="N250" s="7" t="s">
        <v>31</v>
      </c>
      <c r="O250" s="7" t="s">
        <v>32</v>
      </c>
      <c r="P250" s="7" t="s">
        <v>32</v>
      </c>
      <c r="Q250" s="16">
        <v>45544</v>
      </c>
      <c r="R250" s="16">
        <v>45747</v>
      </c>
      <c r="S250" s="7" t="s">
        <v>33</v>
      </c>
      <c r="T250" s="7" t="s">
        <v>32</v>
      </c>
      <c r="U250" s="7" t="s">
        <v>32</v>
      </c>
      <c r="V250" s="7" t="s">
        <v>30</v>
      </c>
      <c r="W250" s="7">
        <v>0</v>
      </c>
      <c r="X250" s="17"/>
    </row>
    <row r="251" spans="1:24" x14ac:dyDescent="0.25">
      <c r="A251" s="7">
        <v>2025</v>
      </c>
      <c r="B251" s="7" t="s">
        <v>1414</v>
      </c>
      <c r="C251" s="7" t="s">
        <v>746</v>
      </c>
      <c r="D251" s="7" t="s">
        <v>747</v>
      </c>
      <c r="E251" s="7" t="s">
        <v>748</v>
      </c>
      <c r="F251" s="7" t="s">
        <v>26</v>
      </c>
      <c r="G251" s="7" t="s">
        <v>749</v>
      </c>
      <c r="H251" s="7" t="s">
        <v>55</v>
      </c>
      <c r="I251" s="7" t="s">
        <v>29</v>
      </c>
      <c r="J251" s="7" t="s">
        <v>30</v>
      </c>
      <c r="K251" s="7">
        <v>1169591</v>
      </c>
      <c r="L251" s="7" t="s">
        <v>30</v>
      </c>
      <c r="M251" s="9">
        <f>Prestación_Servicios_Municipal_Enero_2025[[#This Row],[Honorario total bruto mensualizado]]*(1-14.5%)</f>
        <v>1000000.3049999999</v>
      </c>
      <c r="N251" s="7" t="s">
        <v>31</v>
      </c>
      <c r="O251" s="7" t="s">
        <v>32</v>
      </c>
      <c r="P251" s="7" t="s">
        <v>32</v>
      </c>
      <c r="Q251" s="16">
        <v>45670</v>
      </c>
      <c r="R251" s="16">
        <v>45747</v>
      </c>
      <c r="S251" s="7" t="s">
        <v>33</v>
      </c>
      <c r="T251" s="7" t="s">
        <v>32</v>
      </c>
      <c r="U251" s="7" t="s">
        <v>32</v>
      </c>
      <c r="V251" s="7" t="s">
        <v>30</v>
      </c>
      <c r="W251" s="7">
        <v>25651</v>
      </c>
      <c r="X251" s="17"/>
    </row>
    <row r="252" spans="1:24" x14ac:dyDescent="0.25">
      <c r="A252" s="7">
        <v>2025</v>
      </c>
      <c r="B252" s="7" t="s">
        <v>1414</v>
      </c>
      <c r="C252" s="7" t="s">
        <v>114</v>
      </c>
      <c r="D252" s="7" t="s">
        <v>742</v>
      </c>
      <c r="E252" s="7" t="s">
        <v>743</v>
      </c>
      <c r="F252" s="7" t="s">
        <v>26</v>
      </c>
      <c r="G252" s="7" t="s">
        <v>65</v>
      </c>
      <c r="H252" s="7" t="s">
        <v>55</v>
      </c>
      <c r="I252" s="7" t="s">
        <v>29</v>
      </c>
      <c r="J252" s="7" t="s">
        <v>30</v>
      </c>
      <c r="K252" s="7">
        <v>604058</v>
      </c>
      <c r="L252" s="7" t="s">
        <v>30</v>
      </c>
      <c r="M252" s="9">
        <f>Prestación_Servicios_Municipal_Enero_2025[[#This Row],[Honorario total bruto mensualizado]]*(1-14.5%)</f>
        <v>516469.58999999997</v>
      </c>
      <c r="N252" s="7" t="s">
        <v>31</v>
      </c>
      <c r="O252" s="7" t="s">
        <v>32</v>
      </c>
      <c r="P252" s="7" t="s">
        <v>32</v>
      </c>
      <c r="Q252" s="16">
        <v>45320</v>
      </c>
      <c r="R252" s="16">
        <v>45747</v>
      </c>
      <c r="S252" s="7" t="s">
        <v>33</v>
      </c>
      <c r="T252" s="7" t="s">
        <v>32</v>
      </c>
      <c r="U252" s="7" t="s">
        <v>32</v>
      </c>
      <c r="V252" s="7" t="s">
        <v>30</v>
      </c>
      <c r="W252" s="7">
        <v>0</v>
      </c>
      <c r="X252" s="17"/>
    </row>
    <row r="253" spans="1:24" x14ac:dyDescent="0.25">
      <c r="A253" s="7">
        <v>2025</v>
      </c>
      <c r="B253" s="7" t="s">
        <v>1414</v>
      </c>
      <c r="C253" s="7" t="s">
        <v>126</v>
      </c>
      <c r="D253" s="7" t="s">
        <v>77</v>
      </c>
      <c r="E253" s="7" t="s">
        <v>744</v>
      </c>
      <c r="F253" s="7" t="s">
        <v>26</v>
      </c>
      <c r="G253" s="7" t="s">
        <v>119</v>
      </c>
      <c r="H253" s="7" t="s">
        <v>745</v>
      </c>
      <c r="I253" s="7" t="s">
        <v>29</v>
      </c>
      <c r="J253" s="7" t="s">
        <v>30</v>
      </c>
      <c r="K253" s="7">
        <v>845681</v>
      </c>
      <c r="L253" s="7" t="s">
        <v>30</v>
      </c>
      <c r="M253" s="9">
        <f>Prestación_Servicios_Municipal_Enero_2025[[#This Row],[Honorario total bruto mensualizado]]*(1-14.5%)</f>
        <v>723057.255</v>
      </c>
      <c r="N253" s="7" t="s">
        <v>31</v>
      </c>
      <c r="O253" s="7" t="s">
        <v>32</v>
      </c>
      <c r="P253" s="7" t="s">
        <v>32</v>
      </c>
      <c r="Q253" s="16">
        <v>45292</v>
      </c>
      <c r="R253" s="16">
        <v>45747</v>
      </c>
      <c r="S253" s="7" t="s">
        <v>33</v>
      </c>
      <c r="T253" s="7" t="s">
        <v>32</v>
      </c>
      <c r="U253" s="7" t="s">
        <v>32</v>
      </c>
      <c r="V253" s="7" t="s">
        <v>30</v>
      </c>
      <c r="W253" s="7">
        <v>0</v>
      </c>
      <c r="X253" s="17"/>
    </row>
    <row r="254" spans="1:24" x14ac:dyDescent="0.25">
      <c r="A254" s="7">
        <v>2025</v>
      </c>
      <c r="B254" s="7" t="s">
        <v>1414</v>
      </c>
      <c r="C254" s="7" t="s">
        <v>430</v>
      </c>
      <c r="D254" s="7" t="s">
        <v>688</v>
      </c>
      <c r="E254" s="7" t="s">
        <v>689</v>
      </c>
      <c r="F254" s="7" t="s">
        <v>26</v>
      </c>
      <c r="G254" s="7" t="s">
        <v>690</v>
      </c>
      <c r="H254" s="7" t="s">
        <v>691</v>
      </c>
      <c r="I254" s="7" t="s">
        <v>29</v>
      </c>
      <c r="J254" s="7" t="s">
        <v>30</v>
      </c>
      <c r="K254" s="7">
        <v>1087304</v>
      </c>
      <c r="L254" s="7" t="s">
        <v>30</v>
      </c>
      <c r="M254" s="9">
        <f>Prestación_Servicios_Municipal_Enero_2025[[#This Row],[Honorario total bruto mensualizado]]*(1-14.5%)</f>
        <v>929644.91999999993</v>
      </c>
      <c r="N254" s="7" t="s">
        <v>31</v>
      </c>
      <c r="O254" s="7" t="s">
        <v>32</v>
      </c>
      <c r="P254" s="7" t="s">
        <v>32</v>
      </c>
      <c r="Q254" s="16">
        <v>45292</v>
      </c>
      <c r="R254" s="16">
        <v>45747</v>
      </c>
      <c r="S254" s="7" t="s">
        <v>33</v>
      </c>
      <c r="T254" s="7" t="s">
        <v>32</v>
      </c>
      <c r="U254" s="7" t="s">
        <v>32</v>
      </c>
      <c r="V254" s="7" t="s">
        <v>30</v>
      </c>
      <c r="W254" s="7">
        <v>0</v>
      </c>
      <c r="X254" s="17"/>
    </row>
    <row r="255" spans="1:24" x14ac:dyDescent="0.25">
      <c r="A255" s="7">
        <v>2025</v>
      </c>
      <c r="B255" s="7" t="s">
        <v>1414</v>
      </c>
      <c r="C255" s="7" t="s">
        <v>89</v>
      </c>
      <c r="D255" s="7" t="s">
        <v>177</v>
      </c>
      <c r="E255" s="7" t="s">
        <v>757</v>
      </c>
      <c r="F255" s="7" t="s">
        <v>26</v>
      </c>
      <c r="G255" s="7" t="s">
        <v>758</v>
      </c>
      <c r="H255" s="7" t="s">
        <v>55</v>
      </c>
      <c r="I255" s="7" t="s">
        <v>29</v>
      </c>
      <c r="J255" s="7" t="s">
        <v>30</v>
      </c>
      <c r="K255" s="7">
        <v>575153</v>
      </c>
      <c r="L255" s="7" t="s">
        <v>30</v>
      </c>
      <c r="M255" s="9">
        <f>Prestación_Servicios_Municipal_Enero_2025[[#This Row],[Honorario total bruto mensualizado]]*(1-14.5%)</f>
        <v>491755.815</v>
      </c>
      <c r="N255" s="7" t="s">
        <v>31</v>
      </c>
      <c r="O255" s="7" t="s">
        <v>32</v>
      </c>
      <c r="P255" s="7" t="s">
        <v>32</v>
      </c>
      <c r="Q255" s="16">
        <v>45582</v>
      </c>
      <c r="R255" s="16">
        <v>45747</v>
      </c>
      <c r="S255" s="7" t="s">
        <v>33</v>
      </c>
      <c r="T255" s="7" t="s">
        <v>32</v>
      </c>
      <c r="U255" s="7" t="s">
        <v>32</v>
      </c>
      <c r="V255" s="7" t="s">
        <v>30</v>
      </c>
      <c r="W255" s="7">
        <v>76953</v>
      </c>
      <c r="X255" s="17"/>
    </row>
    <row r="256" spans="1:24" x14ac:dyDescent="0.25">
      <c r="A256" s="7">
        <v>2025</v>
      </c>
      <c r="B256" s="7" t="s">
        <v>1414</v>
      </c>
      <c r="C256" s="7" t="s">
        <v>344</v>
      </c>
      <c r="D256" s="7" t="s">
        <v>63</v>
      </c>
      <c r="E256" s="7" t="s">
        <v>750</v>
      </c>
      <c r="F256" s="7" t="s">
        <v>26</v>
      </c>
      <c r="G256" s="7" t="s">
        <v>751</v>
      </c>
      <c r="H256" s="7" t="s">
        <v>752</v>
      </c>
      <c r="I256" s="7" t="s">
        <v>29</v>
      </c>
      <c r="J256" s="7" t="s">
        <v>30</v>
      </c>
      <c r="K256" s="7">
        <v>684688</v>
      </c>
      <c r="L256" s="7" t="s">
        <v>30</v>
      </c>
      <c r="M256" s="9">
        <f>Prestación_Servicios_Municipal_Enero_2025[[#This Row],[Honorario total bruto mensualizado]]*(1-14.5%)</f>
        <v>585408.24</v>
      </c>
      <c r="N256" s="7" t="s">
        <v>31</v>
      </c>
      <c r="O256" s="7" t="s">
        <v>32</v>
      </c>
      <c r="P256" s="7" t="s">
        <v>32</v>
      </c>
      <c r="Q256" s="16">
        <v>45292</v>
      </c>
      <c r="R256" s="16">
        <v>45747</v>
      </c>
      <c r="S256" s="7" t="s">
        <v>33</v>
      </c>
      <c r="T256" s="7" t="s">
        <v>32</v>
      </c>
      <c r="U256" s="7" t="s">
        <v>32</v>
      </c>
      <c r="V256" s="7" t="s">
        <v>30</v>
      </c>
      <c r="W256" s="7">
        <v>0</v>
      </c>
      <c r="X256" s="17"/>
    </row>
    <row r="257" spans="1:24" x14ac:dyDescent="0.25">
      <c r="A257" s="7">
        <v>2025</v>
      </c>
      <c r="B257" s="7" t="s">
        <v>1414</v>
      </c>
      <c r="C257" s="7" t="s">
        <v>60</v>
      </c>
      <c r="D257" s="7" t="s">
        <v>60</v>
      </c>
      <c r="E257" s="7" t="s">
        <v>759</v>
      </c>
      <c r="F257" s="7" t="s">
        <v>26</v>
      </c>
      <c r="G257" s="7" t="s">
        <v>760</v>
      </c>
      <c r="H257" s="7" t="s">
        <v>38</v>
      </c>
      <c r="I257" s="7" t="s">
        <v>29</v>
      </c>
      <c r="J257" s="7" t="s">
        <v>30</v>
      </c>
      <c r="K257" s="7">
        <v>967187</v>
      </c>
      <c r="L257" s="7" t="s">
        <v>30</v>
      </c>
      <c r="M257" s="9">
        <f>Prestación_Servicios_Municipal_Enero_2025[[#This Row],[Honorario total bruto mensualizado]]*(1-14.5%)</f>
        <v>826944.88500000001</v>
      </c>
      <c r="N257" s="7" t="s">
        <v>31</v>
      </c>
      <c r="O257" s="7" t="s">
        <v>32</v>
      </c>
      <c r="P257" s="7" t="s">
        <v>32</v>
      </c>
      <c r="Q257" s="16">
        <v>45292</v>
      </c>
      <c r="R257" s="16">
        <v>45747</v>
      </c>
      <c r="S257" s="7" t="s">
        <v>33</v>
      </c>
      <c r="T257" s="7" t="s">
        <v>32</v>
      </c>
      <c r="U257" s="7" t="s">
        <v>32</v>
      </c>
      <c r="V257" s="7" t="s">
        <v>30</v>
      </c>
      <c r="W257" s="7">
        <v>0</v>
      </c>
      <c r="X257" s="17"/>
    </row>
    <row r="258" spans="1:24" x14ac:dyDescent="0.25">
      <c r="A258" s="7">
        <v>2025</v>
      </c>
      <c r="B258" s="7" t="s">
        <v>1414</v>
      </c>
      <c r="C258" s="7" t="s">
        <v>753</v>
      </c>
      <c r="D258" s="7" t="s">
        <v>753</v>
      </c>
      <c r="E258" s="7" t="s">
        <v>754</v>
      </c>
      <c r="F258" s="7" t="s">
        <v>26</v>
      </c>
      <c r="G258" s="7" t="s">
        <v>755</v>
      </c>
      <c r="H258" s="7" t="s">
        <v>756</v>
      </c>
      <c r="I258" s="7" t="s">
        <v>29</v>
      </c>
      <c r="J258" s="7" t="s">
        <v>30</v>
      </c>
      <c r="K258" s="7">
        <v>1193090</v>
      </c>
      <c r="L258" s="7" t="s">
        <v>30</v>
      </c>
      <c r="M258" s="9">
        <f>Prestación_Servicios_Municipal_Enero_2025[[#This Row],[Honorario total bruto mensualizado]]*(1-14.5%)</f>
        <v>1020091.95</v>
      </c>
      <c r="N258" s="7" t="s">
        <v>31</v>
      </c>
      <c r="O258" s="7" t="s">
        <v>32</v>
      </c>
      <c r="P258" s="7" t="s">
        <v>32</v>
      </c>
      <c r="Q258" s="16">
        <v>45642</v>
      </c>
      <c r="R258" s="16">
        <v>45747</v>
      </c>
      <c r="S258" s="7" t="s">
        <v>33</v>
      </c>
      <c r="T258" s="7" t="s">
        <v>32</v>
      </c>
      <c r="U258" s="7" t="s">
        <v>32</v>
      </c>
      <c r="V258" s="7" t="s">
        <v>30</v>
      </c>
      <c r="W258" s="7">
        <v>0</v>
      </c>
      <c r="X258" s="17"/>
    </row>
    <row r="259" spans="1:24" x14ac:dyDescent="0.25">
      <c r="A259" s="7">
        <v>2025</v>
      </c>
      <c r="B259" s="7" t="s">
        <v>1414</v>
      </c>
      <c r="C259" s="7" t="s">
        <v>116</v>
      </c>
      <c r="D259" s="7" t="s">
        <v>43</v>
      </c>
      <c r="E259" s="7" t="s">
        <v>761</v>
      </c>
      <c r="F259" s="7" t="s">
        <v>26</v>
      </c>
      <c r="G259" s="7" t="s">
        <v>762</v>
      </c>
      <c r="H259" s="7" t="s">
        <v>763</v>
      </c>
      <c r="I259" s="7" t="s">
        <v>29</v>
      </c>
      <c r="J259" s="7" t="s">
        <v>30</v>
      </c>
      <c r="K259" s="7">
        <v>1028290</v>
      </c>
      <c r="L259" s="7" t="s">
        <v>30</v>
      </c>
      <c r="M259" s="9">
        <f>Prestación_Servicios_Municipal_Enero_2025[[#This Row],[Honorario total bruto mensualizado]]*(1-14.5%)</f>
        <v>879187.95</v>
      </c>
      <c r="N259" s="7" t="s">
        <v>31</v>
      </c>
      <c r="O259" s="7" t="s">
        <v>32</v>
      </c>
      <c r="P259" s="7" t="s">
        <v>32</v>
      </c>
      <c r="Q259" s="16">
        <v>45292</v>
      </c>
      <c r="R259" s="16">
        <v>45747</v>
      </c>
      <c r="S259" s="7" t="s">
        <v>33</v>
      </c>
      <c r="T259" s="7" t="s">
        <v>32</v>
      </c>
      <c r="U259" s="7" t="s">
        <v>32</v>
      </c>
      <c r="V259" s="7" t="s">
        <v>30</v>
      </c>
      <c r="W259" s="7">
        <v>0</v>
      </c>
      <c r="X259" s="17"/>
    </row>
    <row r="260" spans="1:24" x14ac:dyDescent="0.25">
      <c r="A260" s="7">
        <v>2025</v>
      </c>
      <c r="B260" s="7" t="s">
        <v>1414</v>
      </c>
      <c r="C260" s="7" t="s">
        <v>177</v>
      </c>
      <c r="D260" s="7" t="s">
        <v>354</v>
      </c>
      <c r="E260" s="7" t="s">
        <v>764</v>
      </c>
      <c r="F260" s="7" t="s">
        <v>26</v>
      </c>
      <c r="G260" s="7" t="s">
        <v>65</v>
      </c>
      <c r="H260" s="7" t="s">
        <v>55</v>
      </c>
      <c r="I260" s="7" t="s">
        <v>29</v>
      </c>
      <c r="J260" s="7" t="s">
        <v>30</v>
      </c>
      <c r="K260" s="7">
        <v>604058</v>
      </c>
      <c r="L260" s="7" t="s">
        <v>30</v>
      </c>
      <c r="M260" s="9">
        <f>Prestación_Servicios_Municipal_Enero_2025[[#This Row],[Honorario total bruto mensualizado]]*(1-14.5%)</f>
        <v>516469.58999999997</v>
      </c>
      <c r="N260" s="7" t="s">
        <v>31</v>
      </c>
      <c r="O260" s="7" t="s">
        <v>32</v>
      </c>
      <c r="P260" s="7" t="s">
        <v>32</v>
      </c>
      <c r="Q260" s="16">
        <v>45292</v>
      </c>
      <c r="R260" s="16">
        <v>45747</v>
      </c>
      <c r="S260" s="7" t="s">
        <v>33</v>
      </c>
      <c r="T260" s="7" t="s">
        <v>32</v>
      </c>
      <c r="U260" s="7" t="s">
        <v>32</v>
      </c>
      <c r="V260" s="7" t="s">
        <v>30</v>
      </c>
      <c r="W260" s="7">
        <v>0</v>
      </c>
      <c r="X260" s="17"/>
    </row>
    <row r="261" spans="1:24" x14ac:dyDescent="0.25">
      <c r="A261" s="7">
        <v>2025</v>
      </c>
      <c r="B261" s="7" t="s">
        <v>1414</v>
      </c>
      <c r="C261" s="7" t="s">
        <v>765</v>
      </c>
      <c r="D261" s="7" t="s">
        <v>126</v>
      </c>
      <c r="E261" s="7" t="s">
        <v>766</v>
      </c>
      <c r="F261" s="7" t="s">
        <v>26</v>
      </c>
      <c r="G261" s="7" t="s">
        <v>65</v>
      </c>
      <c r="H261" s="7" t="s">
        <v>55</v>
      </c>
      <c r="I261" s="7" t="s">
        <v>29</v>
      </c>
      <c r="J261" s="7" t="s">
        <v>30</v>
      </c>
      <c r="K261" s="7">
        <v>604058</v>
      </c>
      <c r="L261" s="7" t="s">
        <v>30</v>
      </c>
      <c r="M261" s="9">
        <f>Prestación_Servicios_Municipal_Enero_2025[[#This Row],[Honorario total bruto mensualizado]]*(1-14.5%)</f>
        <v>516469.58999999997</v>
      </c>
      <c r="N261" s="7" t="s">
        <v>31</v>
      </c>
      <c r="O261" s="7" t="s">
        <v>32</v>
      </c>
      <c r="P261" s="7" t="s">
        <v>32</v>
      </c>
      <c r="Q261" s="16">
        <v>45292</v>
      </c>
      <c r="R261" s="16">
        <v>45747</v>
      </c>
      <c r="S261" s="7" t="s">
        <v>33</v>
      </c>
      <c r="T261" s="7" t="s">
        <v>32</v>
      </c>
      <c r="U261" s="7" t="s">
        <v>32</v>
      </c>
      <c r="V261" s="7" t="s">
        <v>30</v>
      </c>
      <c r="W261" s="7">
        <v>0</v>
      </c>
      <c r="X261" s="17"/>
    </row>
    <row r="262" spans="1:24" x14ac:dyDescent="0.25">
      <c r="A262" s="7">
        <v>2025</v>
      </c>
      <c r="B262" s="7" t="s">
        <v>1414</v>
      </c>
      <c r="C262" s="7" t="s">
        <v>129</v>
      </c>
      <c r="D262" s="7" t="s">
        <v>769</v>
      </c>
      <c r="E262" s="7" t="s">
        <v>770</v>
      </c>
      <c r="F262" s="7" t="s">
        <v>26</v>
      </c>
      <c r="G262" s="7" t="s">
        <v>131</v>
      </c>
      <c r="H262" s="7" t="s">
        <v>51</v>
      </c>
      <c r="I262" s="7" t="s">
        <v>29</v>
      </c>
      <c r="J262" s="7" t="s">
        <v>30</v>
      </c>
      <c r="K262" s="7">
        <v>579710</v>
      </c>
      <c r="L262" s="7" t="s">
        <v>30</v>
      </c>
      <c r="M262" s="9">
        <f>Prestación_Servicios_Municipal_Enero_2025[[#This Row],[Honorario total bruto mensualizado]]*(1-14.5%)</f>
        <v>495652.05</v>
      </c>
      <c r="N262" s="7" t="s">
        <v>31</v>
      </c>
      <c r="O262" s="7" t="s">
        <v>32</v>
      </c>
      <c r="P262" s="7" t="s">
        <v>32</v>
      </c>
      <c r="Q262" s="16">
        <v>45505</v>
      </c>
      <c r="R262" s="16">
        <v>45747</v>
      </c>
      <c r="S262" s="7" t="s">
        <v>33</v>
      </c>
      <c r="T262" s="7" t="s">
        <v>32</v>
      </c>
      <c r="U262" s="7" t="s">
        <v>32</v>
      </c>
      <c r="V262" s="7" t="s">
        <v>30</v>
      </c>
      <c r="W262" s="7">
        <v>0</v>
      </c>
      <c r="X262" s="17"/>
    </row>
    <row r="263" spans="1:24" x14ac:dyDescent="0.25">
      <c r="A263" s="7">
        <v>2025</v>
      </c>
      <c r="B263" s="7" t="s">
        <v>1414</v>
      </c>
      <c r="C263" s="7" t="s">
        <v>632</v>
      </c>
      <c r="D263" s="7" t="s">
        <v>23</v>
      </c>
      <c r="E263" s="7" t="s">
        <v>771</v>
      </c>
      <c r="F263" s="7" t="s">
        <v>26</v>
      </c>
      <c r="G263" s="7" t="s">
        <v>772</v>
      </c>
      <c r="H263" s="7" t="s">
        <v>351</v>
      </c>
      <c r="I263" s="7" t="s">
        <v>29</v>
      </c>
      <c r="J263" s="7" t="s">
        <v>30</v>
      </c>
      <c r="K263" s="7">
        <v>604058</v>
      </c>
      <c r="L263" s="7" t="s">
        <v>30</v>
      </c>
      <c r="M263" s="9">
        <f>Prestación_Servicios_Municipal_Enero_2025[[#This Row],[Honorario total bruto mensualizado]]*(1-14.5%)</f>
        <v>516469.58999999997</v>
      </c>
      <c r="N263" s="7" t="s">
        <v>31</v>
      </c>
      <c r="O263" s="7" t="s">
        <v>32</v>
      </c>
      <c r="P263" s="7" t="s">
        <v>32</v>
      </c>
      <c r="Q263" s="16">
        <v>45292</v>
      </c>
      <c r="R263" s="16">
        <v>45747</v>
      </c>
      <c r="S263" s="7" t="s">
        <v>33</v>
      </c>
      <c r="T263" s="7" t="s">
        <v>32</v>
      </c>
      <c r="U263" s="7" t="s">
        <v>32</v>
      </c>
      <c r="V263" s="7" t="s">
        <v>30</v>
      </c>
      <c r="W263" s="7">
        <v>0</v>
      </c>
      <c r="X263" s="17"/>
    </row>
    <row r="264" spans="1:24" x14ac:dyDescent="0.25">
      <c r="A264" s="7">
        <v>2025</v>
      </c>
      <c r="B264" s="7" t="s">
        <v>1414</v>
      </c>
      <c r="C264" s="7" t="s">
        <v>250</v>
      </c>
      <c r="D264" s="7" t="s">
        <v>177</v>
      </c>
      <c r="E264" s="7" t="s">
        <v>773</v>
      </c>
      <c r="F264" s="7" t="s">
        <v>26</v>
      </c>
      <c r="G264" s="7" t="s">
        <v>107</v>
      </c>
      <c r="H264" s="7" t="s">
        <v>132</v>
      </c>
      <c r="I264" s="7" t="s">
        <v>29</v>
      </c>
      <c r="J264" s="7" t="s">
        <v>30</v>
      </c>
      <c r="K264" s="7">
        <v>604058</v>
      </c>
      <c r="L264" s="7" t="s">
        <v>30</v>
      </c>
      <c r="M264" s="9">
        <f>Prestación_Servicios_Municipal_Enero_2025[[#This Row],[Honorario total bruto mensualizado]]*(1-14.5%)</f>
        <v>516469.58999999997</v>
      </c>
      <c r="N264" s="7" t="s">
        <v>31</v>
      </c>
      <c r="O264" s="7" t="s">
        <v>32</v>
      </c>
      <c r="P264" s="7" t="s">
        <v>32</v>
      </c>
      <c r="Q264" s="16">
        <v>45292</v>
      </c>
      <c r="R264" s="16">
        <v>45747</v>
      </c>
      <c r="S264" s="7" t="s">
        <v>33</v>
      </c>
      <c r="T264" s="7" t="s">
        <v>32</v>
      </c>
      <c r="U264" s="7" t="s">
        <v>32</v>
      </c>
      <c r="V264" s="7" t="s">
        <v>30</v>
      </c>
      <c r="W264" s="7">
        <v>0</v>
      </c>
      <c r="X264" s="17"/>
    </row>
    <row r="265" spans="1:24" x14ac:dyDescent="0.25">
      <c r="A265" s="7">
        <v>2025</v>
      </c>
      <c r="B265" s="7" t="s">
        <v>1414</v>
      </c>
      <c r="C265" s="7" t="s">
        <v>101</v>
      </c>
      <c r="D265" s="7" t="s">
        <v>645</v>
      </c>
      <c r="E265" s="7" t="s">
        <v>774</v>
      </c>
      <c r="F265" s="7" t="s">
        <v>26</v>
      </c>
      <c r="G265" s="7" t="s">
        <v>131</v>
      </c>
      <c r="H265" s="7" t="s">
        <v>55</v>
      </c>
      <c r="I265" s="7" t="s">
        <v>29</v>
      </c>
      <c r="J265" s="7" t="s">
        <v>30</v>
      </c>
      <c r="K265" s="7">
        <v>566038</v>
      </c>
      <c r="L265" s="7" t="s">
        <v>30</v>
      </c>
      <c r="M265" s="9">
        <f>Prestación_Servicios_Municipal_Enero_2025[[#This Row],[Honorario total bruto mensualizado]]*(1-14.5%)</f>
        <v>483962.49</v>
      </c>
      <c r="N265" s="7" t="s">
        <v>31</v>
      </c>
      <c r="O265" s="7" t="s">
        <v>32</v>
      </c>
      <c r="P265" s="7" t="s">
        <v>32</v>
      </c>
      <c r="Q265" s="16">
        <v>45505</v>
      </c>
      <c r="R265" s="16">
        <v>45747</v>
      </c>
      <c r="S265" s="7" t="s">
        <v>33</v>
      </c>
      <c r="T265" s="7" t="s">
        <v>32</v>
      </c>
      <c r="U265" s="7" t="s">
        <v>32</v>
      </c>
      <c r="V265" s="7" t="s">
        <v>30</v>
      </c>
      <c r="W265" s="7">
        <v>0</v>
      </c>
      <c r="X265" s="17"/>
    </row>
    <row r="266" spans="1:24" x14ac:dyDescent="0.25">
      <c r="A266" s="7">
        <v>2025</v>
      </c>
      <c r="B266" s="7" t="s">
        <v>1414</v>
      </c>
      <c r="C266" s="7" t="s">
        <v>138</v>
      </c>
      <c r="D266" s="7" t="s">
        <v>138</v>
      </c>
      <c r="E266" s="7" t="s">
        <v>775</v>
      </c>
      <c r="F266" s="7" t="s">
        <v>26</v>
      </c>
      <c r="G266" s="7" t="s">
        <v>776</v>
      </c>
      <c r="H266" s="7" t="s">
        <v>231</v>
      </c>
      <c r="I266" s="7" t="s">
        <v>29</v>
      </c>
      <c r="J266" s="7" t="s">
        <v>30</v>
      </c>
      <c r="K266" s="7">
        <v>1077949</v>
      </c>
      <c r="L266" s="7" t="s">
        <v>30</v>
      </c>
      <c r="M266" s="9">
        <f>Prestación_Servicios_Municipal_Enero_2025[[#This Row],[Honorario total bruto mensualizado]]*(1-14.5%)</f>
        <v>921646.39500000002</v>
      </c>
      <c r="N266" s="7" t="s">
        <v>31</v>
      </c>
      <c r="O266" s="7" t="s">
        <v>32</v>
      </c>
      <c r="P266" s="7" t="s">
        <v>32</v>
      </c>
      <c r="Q266" s="16">
        <v>45292</v>
      </c>
      <c r="R266" s="16">
        <v>45747</v>
      </c>
      <c r="S266" s="7" t="s">
        <v>33</v>
      </c>
      <c r="T266" s="7" t="s">
        <v>32</v>
      </c>
      <c r="U266" s="7" t="s">
        <v>32</v>
      </c>
      <c r="V266" s="7" t="s">
        <v>30</v>
      </c>
      <c r="W266" s="7">
        <v>0</v>
      </c>
      <c r="X266" s="17"/>
    </row>
    <row r="267" spans="1:24" x14ac:dyDescent="0.25">
      <c r="A267" s="7">
        <v>2025</v>
      </c>
      <c r="B267" s="7" t="s">
        <v>1414</v>
      </c>
      <c r="C267" s="7" t="s">
        <v>710</v>
      </c>
      <c r="D267" s="7" t="s">
        <v>67</v>
      </c>
      <c r="E267" s="7" t="s">
        <v>777</v>
      </c>
      <c r="F267" s="7" t="s">
        <v>26</v>
      </c>
      <c r="G267" s="7" t="s">
        <v>729</v>
      </c>
      <c r="H267" s="7" t="s">
        <v>55</v>
      </c>
      <c r="I267" s="7" t="s">
        <v>29</v>
      </c>
      <c r="J267" s="7" t="s">
        <v>30</v>
      </c>
      <c r="K267" s="7">
        <v>604058</v>
      </c>
      <c r="L267" s="7" t="s">
        <v>30</v>
      </c>
      <c r="M267" s="9">
        <f>Prestación_Servicios_Municipal_Enero_2025[[#This Row],[Honorario total bruto mensualizado]]*(1-14.5%)</f>
        <v>516469.58999999997</v>
      </c>
      <c r="N267" s="7" t="s">
        <v>31</v>
      </c>
      <c r="O267" s="7" t="s">
        <v>32</v>
      </c>
      <c r="P267" s="7" t="s">
        <v>32</v>
      </c>
      <c r="Q267" s="16">
        <v>45444</v>
      </c>
      <c r="R267" s="16">
        <v>45747</v>
      </c>
      <c r="S267" s="7" t="s">
        <v>33</v>
      </c>
      <c r="T267" s="7" t="s">
        <v>32</v>
      </c>
      <c r="U267" s="7" t="s">
        <v>32</v>
      </c>
      <c r="V267" s="7" t="s">
        <v>30</v>
      </c>
      <c r="W267" s="7">
        <v>0</v>
      </c>
      <c r="X267" s="17"/>
    </row>
    <row r="268" spans="1:24" x14ac:dyDescent="0.25">
      <c r="A268" s="7">
        <v>2025</v>
      </c>
      <c r="B268" s="7" t="s">
        <v>1414</v>
      </c>
      <c r="C268" s="7" t="s">
        <v>476</v>
      </c>
      <c r="D268" s="7" t="s">
        <v>176</v>
      </c>
      <c r="E268" s="7" t="s">
        <v>778</v>
      </c>
      <c r="F268" s="7" t="s">
        <v>26</v>
      </c>
      <c r="G268" s="7" t="s">
        <v>131</v>
      </c>
      <c r="H268" s="7" t="s">
        <v>779</v>
      </c>
      <c r="I268" s="7" t="s">
        <v>29</v>
      </c>
      <c r="J268" s="7" t="s">
        <v>30</v>
      </c>
      <c r="K268" s="7">
        <v>579710</v>
      </c>
      <c r="L268" s="7" t="s">
        <v>30</v>
      </c>
      <c r="M268" s="9">
        <f>Prestación_Servicios_Municipal_Enero_2025[[#This Row],[Honorario total bruto mensualizado]]*(1-14.5%)</f>
        <v>495652.05</v>
      </c>
      <c r="N268" s="7" t="s">
        <v>31</v>
      </c>
      <c r="O268" s="7" t="s">
        <v>32</v>
      </c>
      <c r="P268" s="7" t="s">
        <v>32</v>
      </c>
      <c r="Q268" s="16">
        <v>45505</v>
      </c>
      <c r="R268" s="16">
        <v>45747</v>
      </c>
      <c r="S268" s="7" t="s">
        <v>33</v>
      </c>
      <c r="T268" s="7" t="s">
        <v>32</v>
      </c>
      <c r="U268" s="7" t="s">
        <v>32</v>
      </c>
      <c r="V268" s="7" t="s">
        <v>30</v>
      </c>
      <c r="W268" s="7">
        <v>0</v>
      </c>
      <c r="X268" s="17"/>
    </row>
    <row r="269" spans="1:24" x14ac:dyDescent="0.25">
      <c r="A269" s="7">
        <v>2025</v>
      </c>
      <c r="B269" s="7" t="s">
        <v>1414</v>
      </c>
      <c r="C269" s="7" t="s">
        <v>338</v>
      </c>
      <c r="D269" s="7" t="s">
        <v>170</v>
      </c>
      <c r="E269" s="7" t="s">
        <v>780</v>
      </c>
      <c r="F269" s="7" t="s">
        <v>26</v>
      </c>
      <c r="G269" s="7" t="s">
        <v>781</v>
      </c>
      <c r="H269" s="7" t="s">
        <v>55</v>
      </c>
      <c r="I269" s="7" t="s">
        <v>29</v>
      </c>
      <c r="J269" s="7" t="s">
        <v>30</v>
      </c>
      <c r="K269" s="7">
        <v>1007995</v>
      </c>
      <c r="L269" s="7" t="s">
        <v>30</v>
      </c>
      <c r="M269" s="9">
        <f>Prestación_Servicios_Municipal_Enero_2025[[#This Row],[Honorario total bruto mensualizado]]*(1-14.5%)</f>
        <v>861835.72499999998</v>
      </c>
      <c r="N269" s="7" t="s">
        <v>31</v>
      </c>
      <c r="O269" s="7" t="s">
        <v>32</v>
      </c>
      <c r="P269" s="7" t="s">
        <v>32</v>
      </c>
      <c r="Q269" s="16">
        <v>45292</v>
      </c>
      <c r="R269" s="16">
        <v>45747</v>
      </c>
      <c r="S269" s="7" t="s">
        <v>33</v>
      </c>
      <c r="T269" s="7" t="s">
        <v>32</v>
      </c>
      <c r="U269" s="7" t="s">
        <v>32</v>
      </c>
      <c r="V269" s="7" t="s">
        <v>30</v>
      </c>
      <c r="W269" s="7">
        <v>0</v>
      </c>
      <c r="X269" s="17"/>
    </row>
    <row r="270" spans="1:24" x14ac:dyDescent="0.25">
      <c r="A270" s="7">
        <v>2025</v>
      </c>
      <c r="B270" s="7" t="s">
        <v>1414</v>
      </c>
      <c r="C270" s="7" t="s">
        <v>782</v>
      </c>
      <c r="D270" s="7" t="s">
        <v>783</v>
      </c>
      <c r="E270" s="7" t="s">
        <v>784</v>
      </c>
      <c r="F270" s="7" t="s">
        <v>26</v>
      </c>
      <c r="G270" s="7" t="s">
        <v>785</v>
      </c>
      <c r="H270" s="7" t="s">
        <v>646</v>
      </c>
      <c r="I270" s="7" t="s">
        <v>29</v>
      </c>
      <c r="J270" s="7" t="s">
        <v>30</v>
      </c>
      <c r="K270" s="7">
        <v>1545727</v>
      </c>
      <c r="L270" s="7" t="s">
        <v>30</v>
      </c>
      <c r="M270" s="9">
        <f>Prestación_Servicios_Municipal_Enero_2025[[#This Row],[Honorario total bruto mensualizado]]*(1-14.5%)</f>
        <v>1321596.585</v>
      </c>
      <c r="N270" s="7" t="s">
        <v>31</v>
      </c>
      <c r="O270" s="7" t="s">
        <v>32</v>
      </c>
      <c r="P270" s="7" t="s">
        <v>32</v>
      </c>
      <c r="Q270" s="16">
        <v>45292</v>
      </c>
      <c r="R270" s="16">
        <v>45747</v>
      </c>
      <c r="S270" s="7" t="s">
        <v>33</v>
      </c>
      <c r="T270" s="7" t="s">
        <v>32</v>
      </c>
      <c r="U270" s="7" t="s">
        <v>32</v>
      </c>
      <c r="V270" s="7" t="s">
        <v>30</v>
      </c>
      <c r="W270" s="7">
        <v>0</v>
      </c>
      <c r="X270" s="17"/>
    </row>
    <row r="271" spans="1:24" x14ac:dyDescent="0.25">
      <c r="A271" s="7">
        <v>2025</v>
      </c>
      <c r="B271" s="7" t="s">
        <v>1414</v>
      </c>
      <c r="C271" s="7" t="s">
        <v>98</v>
      </c>
      <c r="D271" s="7" t="s">
        <v>43</v>
      </c>
      <c r="E271" s="7" t="s">
        <v>786</v>
      </c>
      <c r="F271" s="7" t="s">
        <v>26</v>
      </c>
      <c r="G271" s="7" t="s">
        <v>65</v>
      </c>
      <c r="H271" s="7" t="s">
        <v>28</v>
      </c>
      <c r="I271" s="7" t="s">
        <v>29</v>
      </c>
      <c r="J271" s="7" t="s">
        <v>30</v>
      </c>
      <c r="K271" s="7">
        <v>604058</v>
      </c>
      <c r="L271" s="7" t="s">
        <v>30</v>
      </c>
      <c r="M271" s="9">
        <f>Prestación_Servicios_Municipal_Enero_2025[[#This Row],[Honorario total bruto mensualizado]]*(1-14.5%)</f>
        <v>516469.58999999997</v>
      </c>
      <c r="N271" s="7" t="s">
        <v>31</v>
      </c>
      <c r="O271" s="7" t="s">
        <v>32</v>
      </c>
      <c r="P271" s="7" t="s">
        <v>32</v>
      </c>
      <c r="Q271" s="16">
        <v>45292</v>
      </c>
      <c r="R271" s="16">
        <v>45747</v>
      </c>
      <c r="S271" s="7" t="s">
        <v>33</v>
      </c>
      <c r="T271" s="7" t="s">
        <v>32</v>
      </c>
      <c r="U271" s="7" t="s">
        <v>32</v>
      </c>
      <c r="V271" s="7" t="s">
        <v>30</v>
      </c>
      <c r="W271" s="7">
        <v>0</v>
      </c>
      <c r="X271" s="17"/>
    </row>
    <row r="272" spans="1:24" x14ac:dyDescent="0.25">
      <c r="A272" s="7">
        <v>2025</v>
      </c>
      <c r="B272" s="7" t="s">
        <v>1414</v>
      </c>
      <c r="C272" s="7" t="s">
        <v>52</v>
      </c>
      <c r="D272" s="7" t="s">
        <v>89</v>
      </c>
      <c r="E272" s="7" t="s">
        <v>787</v>
      </c>
      <c r="F272" s="7" t="s">
        <v>26</v>
      </c>
      <c r="G272" s="7" t="s">
        <v>65</v>
      </c>
      <c r="H272" s="7" t="s">
        <v>788</v>
      </c>
      <c r="I272" s="7" t="s">
        <v>29</v>
      </c>
      <c r="J272" s="7" t="s">
        <v>30</v>
      </c>
      <c r="K272" s="7">
        <v>604058</v>
      </c>
      <c r="L272" s="7" t="s">
        <v>30</v>
      </c>
      <c r="M272" s="9">
        <f>Prestación_Servicios_Municipal_Enero_2025[[#This Row],[Honorario total bruto mensualizado]]*(1-14.5%)</f>
        <v>516469.58999999997</v>
      </c>
      <c r="N272" s="7" t="s">
        <v>31</v>
      </c>
      <c r="O272" s="7" t="s">
        <v>32</v>
      </c>
      <c r="P272" s="7" t="s">
        <v>32</v>
      </c>
      <c r="Q272" s="16">
        <v>45292</v>
      </c>
      <c r="R272" s="16">
        <v>45747</v>
      </c>
      <c r="S272" s="7" t="s">
        <v>33</v>
      </c>
      <c r="T272" s="7" t="s">
        <v>32</v>
      </c>
      <c r="U272" s="7" t="s">
        <v>32</v>
      </c>
      <c r="V272" s="7" t="s">
        <v>30</v>
      </c>
      <c r="W272" s="7">
        <v>0</v>
      </c>
      <c r="X272" s="17"/>
    </row>
    <row r="273" spans="1:24" x14ac:dyDescent="0.25">
      <c r="A273" s="7">
        <v>2025</v>
      </c>
      <c r="B273" s="7" t="s">
        <v>1414</v>
      </c>
      <c r="C273" s="7" t="s">
        <v>43</v>
      </c>
      <c r="D273" s="7" t="s">
        <v>799</v>
      </c>
      <c r="E273" s="7" t="s">
        <v>800</v>
      </c>
      <c r="F273" s="7" t="s">
        <v>26</v>
      </c>
      <c r="G273" s="7" t="s">
        <v>210</v>
      </c>
      <c r="H273" s="7" t="s">
        <v>211</v>
      </c>
      <c r="I273" s="7" t="s">
        <v>29</v>
      </c>
      <c r="J273" s="7" t="s">
        <v>30</v>
      </c>
      <c r="K273" s="7">
        <v>812500</v>
      </c>
      <c r="L273" s="7" t="s">
        <v>30</v>
      </c>
      <c r="M273" s="9">
        <f>Prestación_Servicios_Municipal_Enero_2025[[#This Row],[Honorario total bruto mensualizado]]*(1-14.5%)</f>
        <v>694687.5</v>
      </c>
      <c r="N273" s="7" t="s">
        <v>31</v>
      </c>
      <c r="O273" s="7" t="s">
        <v>32</v>
      </c>
      <c r="P273" s="7" t="s">
        <v>32</v>
      </c>
      <c r="Q273" s="16">
        <v>45597</v>
      </c>
      <c r="R273" s="16">
        <v>45747</v>
      </c>
      <c r="S273" s="7" t="s">
        <v>33</v>
      </c>
      <c r="T273" s="7" t="s">
        <v>32</v>
      </c>
      <c r="U273" s="7" t="s">
        <v>32</v>
      </c>
      <c r="V273" s="7" t="s">
        <v>30</v>
      </c>
      <c r="W273" s="7">
        <v>0</v>
      </c>
      <c r="X273" s="17"/>
    </row>
    <row r="274" spans="1:24" x14ac:dyDescent="0.25">
      <c r="A274" s="7">
        <v>2025</v>
      </c>
      <c r="B274" s="7" t="s">
        <v>1414</v>
      </c>
      <c r="C274" s="7" t="s">
        <v>789</v>
      </c>
      <c r="D274" s="7" t="s">
        <v>202</v>
      </c>
      <c r="E274" s="7" t="s">
        <v>790</v>
      </c>
      <c r="F274" s="7" t="s">
        <v>26</v>
      </c>
      <c r="G274" s="7" t="s">
        <v>791</v>
      </c>
      <c r="H274" s="7" t="s">
        <v>792</v>
      </c>
      <c r="I274" s="7" t="s">
        <v>29</v>
      </c>
      <c r="J274" s="7" t="s">
        <v>30</v>
      </c>
      <c r="K274" s="7">
        <v>812500</v>
      </c>
      <c r="L274" s="7" t="s">
        <v>30</v>
      </c>
      <c r="M274" s="9">
        <f>Prestación_Servicios_Municipal_Enero_2025[[#This Row],[Honorario total bruto mensualizado]]*(1-14.5%)</f>
        <v>694687.5</v>
      </c>
      <c r="N274" s="7" t="s">
        <v>31</v>
      </c>
      <c r="O274" s="7" t="s">
        <v>32</v>
      </c>
      <c r="P274" s="7" t="s">
        <v>32</v>
      </c>
      <c r="Q274" s="16">
        <v>45505</v>
      </c>
      <c r="R274" s="16">
        <v>45747</v>
      </c>
      <c r="S274" s="7" t="s">
        <v>33</v>
      </c>
      <c r="T274" s="7" t="s">
        <v>32</v>
      </c>
      <c r="U274" s="7" t="s">
        <v>32</v>
      </c>
      <c r="V274" s="7" t="s">
        <v>30</v>
      </c>
      <c r="W274" s="7">
        <v>0</v>
      </c>
      <c r="X274" s="17"/>
    </row>
    <row r="275" spans="1:24" x14ac:dyDescent="0.25">
      <c r="A275" s="7">
        <v>2025</v>
      </c>
      <c r="B275" s="7" t="s">
        <v>1414</v>
      </c>
      <c r="C275" s="7" t="s">
        <v>663</v>
      </c>
      <c r="D275" s="7" t="s">
        <v>664</v>
      </c>
      <c r="E275" s="7" t="s">
        <v>793</v>
      </c>
      <c r="F275" s="7" t="s">
        <v>26</v>
      </c>
      <c r="G275" s="7" t="s">
        <v>794</v>
      </c>
      <c r="H275" s="7" t="s">
        <v>795</v>
      </c>
      <c r="I275" s="7" t="s">
        <v>29</v>
      </c>
      <c r="J275" s="7" t="s">
        <v>30</v>
      </c>
      <c r="K275" s="7">
        <v>1091806</v>
      </c>
      <c r="L275" s="7" t="s">
        <v>30</v>
      </c>
      <c r="M275" s="9">
        <f>Prestación_Servicios_Municipal_Enero_2025[[#This Row],[Honorario total bruto mensualizado]]*(1-14.5%)</f>
        <v>933494.13</v>
      </c>
      <c r="N275" s="7" t="s">
        <v>31</v>
      </c>
      <c r="O275" s="7" t="s">
        <v>32</v>
      </c>
      <c r="P275" s="7" t="s">
        <v>32</v>
      </c>
      <c r="Q275" s="16">
        <v>45292</v>
      </c>
      <c r="R275" s="16">
        <v>45747</v>
      </c>
      <c r="S275" s="7" t="s">
        <v>33</v>
      </c>
      <c r="T275" s="7" t="s">
        <v>32</v>
      </c>
      <c r="U275" s="7" t="s">
        <v>32</v>
      </c>
      <c r="V275" s="7" t="s">
        <v>30</v>
      </c>
      <c r="W275" s="7">
        <v>0</v>
      </c>
      <c r="X275" s="17"/>
    </row>
    <row r="276" spans="1:24" x14ac:dyDescent="0.25">
      <c r="A276" s="7">
        <v>2025</v>
      </c>
      <c r="B276" s="7" t="s">
        <v>1414</v>
      </c>
      <c r="C276" s="7" t="s">
        <v>60</v>
      </c>
      <c r="D276" s="7" t="s">
        <v>170</v>
      </c>
      <c r="E276" s="7" t="s">
        <v>796</v>
      </c>
      <c r="F276" s="7" t="s">
        <v>26</v>
      </c>
      <c r="G276" s="7" t="s">
        <v>797</v>
      </c>
      <c r="H276" s="7" t="s">
        <v>798</v>
      </c>
      <c r="I276" s="7" t="s">
        <v>29</v>
      </c>
      <c r="J276" s="7" t="s">
        <v>30</v>
      </c>
      <c r="K276" s="7">
        <v>1021597</v>
      </c>
      <c r="L276" s="7" t="s">
        <v>30</v>
      </c>
      <c r="M276" s="9">
        <f>Prestación_Servicios_Municipal_Enero_2025[[#This Row],[Honorario total bruto mensualizado]]*(1-14.5%)</f>
        <v>873465.43499999994</v>
      </c>
      <c r="N276" s="7" t="s">
        <v>31</v>
      </c>
      <c r="O276" s="7" t="s">
        <v>32</v>
      </c>
      <c r="P276" s="7" t="s">
        <v>32</v>
      </c>
      <c r="Q276" s="16">
        <v>45292</v>
      </c>
      <c r="R276" s="16">
        <v>45747</v>
      </c>
      <c r="S276" s="7" t="s">
        <v>33</v>
      </c>
      <c r="T276" s="7" t="s">
        <v>32</v>
      </c>
      <c r="U276" s="7" t="s">
        <v>32</v>
      </c>
      <c r="V276" s="7" t="s">
        <v>30</v>
      </c>
      <c r="W276" s="7">
        <v>0</v>
      </c>
      <c r="X276" s="17"/>
    </row>
    <row r="277" spans="1:24" x14ac:dyDescent="0.25">
      <c r="A277" s="7">
        <v>2025</v>
      </c>
      <c r="B277" s="7" t="s">
        <v>1414</v>
      </c>
      <c r="C277" s="7" t="s">
        <v>801</v>
      </c>
      <c r="D277" s="7" t="s">
        <v>308</v>
      </c>
      <c r="E277" s="7" t="s">
        <v>802</v>
      </c>
      <c r="F277" s="7" t="s">
        <v>26</v>
      </c>
      <c r="G277" s="7" t="s">
        <v>803</v>
      </c>
      <c r="H277" s="7" t="s">
        <v>241</v>
      </c>
      <c r="I277" s="7" t="s">
        <v>29</v>
      </c>
      <c r="J277" s="7" t="s">
        <v>30</v>
      </c>
      <c r="K277" s="7">
        <v>1914365</v>
      </c>
      <c r="L277" s="7" t="s">
        <v>30</v>
      </c>
      <c r="M277" s="9">
        <f>Prestación_Servicios_Municipal_Enero_2025[[#This Row],[Honorario total bruto mensualizado]]*(1-14.5%)</f>
        <v>1636782.075</v>
      </c>
      <c r="N277" s="7" t="s">
        <v>31</v>
      </c>
      <c r="O277" s="7" t="s">
        <v>32</v>
      </c>
      <c r="P277" s="7" t="s">
        <v>32</v>
      </c>
      <c r="Q277" s="16">
        <v>45292</v>
      </c>
      <c r="R277" s="16">
        <v>45747</v>
      </c>
      <c r="S277" s="7" t="s">
        <v>33</v>
      </c>
      <c r="T277" s="7" t="s">
        <v>32</v>
      </c>
      <c r="U277" s="7" t="s">
        <v>32</v>
      </c>
      <c r="V277" s="7" t="s">
        <v>30</v>
      </c>
      <c r="W277" s="7">
        <v>0</v>
      </c>
      <c r="X277" s="17"/>
    </row>
    <row r="278" spans="1:24" x14ac:dyDescent="0.25">
      <c r="A278" s="7">
        <v>2025</v>
      </c>
      <c r="B278" s="7" t="s">
        <v>1414</v>
      </c>
      <c r="C278" s="7" t="s">
        <v>783</v>
      </c>
      <c r="D278" s="7" t="s">
        <v>202</v>
      </c>
      <c r="E278" s="7" t="s">
        <v>804</v>
      </c>
      <c r="F278" s="7" t="s">
        <v>26</v>
      </c>
      <c r="G278" s="7" t="s">
        <v>805</v>
      </c>
      <c r="H278" s="7" t="s">
        <v>203</v>
      </c>
      <c r="I278" s="7" t="s">
        <v>29</v>
      </c>
      <c r="J278" s="7" t="s">
        <v>30</v>
      </c>
      <c r="K278" s="7">
        <v>1433102</v>
      </c>
      <c r="L278" s="7" t="s">
        <v>30</v>
      </c>
      <c r="M278" s="9">
        <f>Prestación_Servicios_Municipal_Enero_2025[[#This Row],[Honorario total bruto mensualizado]]*(1-14.5%)</f>
        <v>1225302.21</v>
      </c>
      <c r="N278" s="7" t="s">
        <v>31</v>
      </c>
      <c r="O278" s="7" t="s">
        <v>32</v>
      </c>
      <c r="P278" s="7" t="s">
        <v>32</v>
      </c>
      <c r="Q278" s="16">
        <v>45292</v>
      </c>
      <c r="R278" s="16">
        <v>45747</v>
      </c>
      <c r="S278" s="7" t="s">
        <v>33</v>
      </c>
      <c r="T278" s="7" t="s">
        <v>32</v>
      </c>
      <c r="U278" s="7" t="s">
        <v>32</v>
      </c>
      <c r="V278" s="7" t="s">
        <v>30</v>
      </c>
      <c r="W278" s="7">
        <v>0</v>
      </c>
      <c r="X278" s="17"/>
    </row>
    <row r="279" spans="1:24" x14ac:dyDescent="0.25">
      <c r="A279" s="7">
        <v>2025</v>
      </c>
      <c r="B279" s="7" t="s">
        <v>1414</v>
      </c>
      <c r="C279" s="7" t="s">
        <v>243</v>
      </c>
      <c r="D279" s="7" t="s">
        <v>806</v>
      </c>
      <c r="E279" s="7" t="s">
        <v>807</v>
      </c>
      <c r="F279" s="7" t="s">
        <v>26</v>
      </c>
      <c r="G279" s="7" t="s">
        <v>808</v>
      </c>
      <c r="H279" s="7" t="s">
        <v>28</v>
      </c>
      <c r="I279" s="7" t="s">
        <v>29</v>
      </c>
      <c r="J279" s="7" t="s">
        <v>30</v>
      </c>
      <c r="K279" s="7">
        <v>302029</v>
      </c>
      <c r="L279" s="7" t="s">
        <v>30</v>
      </c>
      <c r="M279" s="9">
        <f>Prestación_Servicios_Municipal_Enero_2025[[#This Row],[Honorario total bruto mensualizado]]*(1-14.5%)</f>
        <v>258234.79499999998</v>
      </c>
      <c r="N279" s="7" t="s">
        <v>31</v>
      </c>
      <c r="O279" s="7" t="s">
        <v>32</v>
      </c>
      <c r="P279" s="7" t="s">
        <v>32</v>
      </c>
      <c r="Q279" s="16">
        <v>45292</v>
      </c>
      <c r="R279" s="16">
        <v>45747</v>
      </c>
      <c r="S279" s="7" t="s">
        <v>33</v>
      </c>
      <c r="T279" s="7" t="s">
        <v>32</v>
      </c>
      <c r="U279" s="7" t="s">
        <v>32</v>
      </c>
      <c r="V279" s="7" t="s">
        <v>30</v>
      </c>
      <c r="W279" s="7">
        <v>0</v>
      </c>
      <c r="X279" s="17"/>
    </row>
    <row r="280" spans="1:24" x14ac:dyDescent="0.25">
      <c r="A280" s="7">
        <v>2025</v>
      </c>
      <c r="B280" s="7" t="s">
        <v>1414</v>
      </c>
      <c r="C280" s="7" t="s">
        <v>1443</v>
      </c>
      <c r="D280" s="7" t="s">
        <v>1444</v>
      </c>
      <c r="E280" s="7" t="s">
        <v>1442</v>
      </c>
      <c r="F280" s="7" t="s">
        <v>26</v>
      </c>
      <c r="G280" s="7" t="s">
        <v>1492</v>
      </c>
      <c r="H280" s="7" t="s">
        <v>55</v>
      </c>
      <c r="I280" s="7" t="s">
        <v>29</v>
      </c>
      <c r="J280" s="7" t="s">
        <v>30</v>
      </c>
      <c r="K280" s="7">
        <v>604058</v>
      </c>
      <c r="L280" s="7" t="s">
        <v>30</v>
      </c>
      <c r="M280" s="9">
        <f>Prestación_Servicios_Municipal_Enero_2025[[#This Row],[Honorario total bruto mensualizado]]*(1-14.5%)</f>
        <v>516469.58999999997</v>
      </c>
      <c r="N280" s="7" t="s">
        <v>31</v>
      </c>
      <c r="O280" s="7" t="s">
        <v>32</v>
      </c>
      <c r="P280" s="7" t="s">
        <v>32</v>
      </c>
      <c r="Q280" s="16">
        <v>45505</v>
      </c>
      <c r="R280" s="16">
        <v>45747</v>
      </c>
      <c r="S280" s="7" t="s">
        <v>33</v>
      </c>
      <c r="T280" s="7" t="s">
        <v>32</v>
      </c>
      <c r="U280" s="7" t="s">
        <v>32</v>
      </c>
      <c r="V280" s="7" t="s">
        <v>30</v>
      </c>
      <c r="W280" s="7">
        <v>0</v>
      </c>
      <c r="X280" s="17"/>
    </row>
    <row r="281" spans="1:24" x14ac:dyDescent="0.25">
      <c r="A281" s="7">
        <v>2025</v>
      </c>
      <c r="B281" s="7" t="s">
        <v>1414</v>
      </c>
      <c r="C281" s="7" t="s">
        <v>809</v>
      </c>
      <c r="D281" s="7" t="s">
        <v>101</v>
      </c>
      <c r="E281" s="7" t="s">
        <v>810</v>
      </c>
      <c r="F281" s="7" t="s">
        <v>26</v>
      </c>
      <c r="G281" s="7" t="s">
        <v>131</v>
      </c>
      <c r="H281" s="7" t="s">
        <v>392</v>
      </c>
      <c r="I281" s="7" t="s">
        <v>29</v>
      </c>
      <c r="J281" s="7" t="s">
        <v>30</v>
      </c>
      <c r="K281" s="7">
        <v>579710</v>
      </c>
      <c r="L281" s="7" t="s">
        <v>30</v>
      </c>
      <c r="M281" s="9">
        <f>Prestación_Servicios_Municipal_Enero_2025[[#This Row],[Honorario total bruto mensualizado]]*(1-14.5%)</f>
        <v>495652.05</v>
      </c>
      <c r="N281" s="7" t="s">
        <v>31</v>
      </c>
      <c r="O281" s="7" t="s">
        <v>32</v>
      </c>
      <c r="P281" s="7" t="s">
        <v>32</v>
      </c>
      <c r="Q281" s="16">
        <v>45505</v>
      </c>
      <c r="R281" s="16">
        <v>45747</v>
      </c>
      <c r="S281" s="7" t="s">
        <v>33</v>
      </c>
      <c r="T281" s="7" t="s">
        <v>32</v>
      </c>
      <c r="U281" s="7" t="s">
        <v>32</v>
      </c>
      <c r="V281" s="7" t="s">
        <v>30</v>
      </c>
      <c r="W281" s="7">
        <v>0</v>
      </c>
      <c r="X281" s="17"/>
    </row>
    <row r="282" spans="1:24" x14ac:dyDescent="0.25">
      <c r="A282" s="7">
        <v>2025</v>
      </c>
      <c r="B282" s="7" t="s">
        <v>1414</v>
      </c>
      <c r="C282" s="7" t="s">
        <v>86</v>
      </c>
      <c r="D282" s="7" t="s">
        <v>292</v>
      </c>
      <c r="E282" s="7" t="s">
        <v>811</v>
      </c>
      <c r="F282" s="7" t="s">
        <v>26</v>
      </c>
      <c r="G282" s="7" t="s">
        <v>812</v>
      </c>
      <c r="H282" s="7" t="s">
        <v>813</v>
      </c>
      <c r="I282" s="7" t="s">
        <v>29</v>
      </c>
      <c r="J282" s="7" t="s">
        <v>30</v>
      </c>
      <c r="K282" s="7">
        <v>966493</v>
      </c>
      <c r="L282" s="7" t="s">
        <v>30</v>
      </c>
      <c r="M282" s="9">
        <f>Prestación_Servicios_Municipal_Enero_2025[[#This Row],[Honorario total bruto mensualizado]]*(1-14.5%)</f>
        <v>826351.51500000001</v>
      </c>
      <c r="N282" s="7" t="s">
        <v>31</v>
      </c>
      <c r="O282" s="7" t="s">
        <v>32</v>
      </c>
      <c r="P282" s="7" t="s">
        <v>32</v>
      </c>
      <c r="Q282" s="16">
        <v>45369</v>
      </c>
      <c r="R282" s="16">
        <v>45747</v>
      </c>
      <c r="S282" s="7" t="s">
        <v>33</v>
      </c>
      <c r="T282" s="7" t="s">
        <v>32</v>
      </c>
      <c r="U282" s="7" t="s">
        <v>32</v>
      </c>
      <c r="V282" s="7" t="s">
        <v>30</v>
      </c>
      <c r="W282" s="7">
        <v>0</v>
      </c>
      <c r="X282" s="17"/>
    </row>
    <row r="283" spans="1:24" x14ac:dyDescent="0.25">
      <c r="A283" s="7">
        <v>2025</v>
      </c>
      <c r="B283" s="7" t="s">
        <v>1414</v>
      </c>
      <c r="C283" s="7" t="s">
        <v>98</v>
      </c>
      <c r="D283" s="7" t="s">
        <v>90</v>
      </c>
      <c r="E283" s="7" t="s">
        <v>814</v>
      </c>
      <c r="F283" s="7" t="s">
        <v>26</v>
      </c>
      <c r="G283" s="7" t="s">
        <v>815</v>
      </c>
      <c r="H283" s="7" t="s">
        <v>55</v>
      </c>
      <c r="I283" s="7" t="s">
        <v>29</v>
      </c>
      <c r="J283" s="7" t="s">
        <v>30</v>
      </c>
      <c r="K283" s="7">
        <v>656158</v>
      </c>
      <c r="L283" s="7" t="s">
        <v>30</v>
      </c>
      <c r="M283" s="9">
        <f>Prestación_Servicios_Municipal_Enero_2025[[#This Row],[Honorario total bruto mensualizado]]*(1-14.5%)</f>
        <v>561015.09</v>
      </c>
      <c r="N283" s="7" t="s">
        <v>31</v>
      </c>
      <c r="O283" s="7" t="s">
        <v>32</v>
      </c>
      <c r="P283" s="7" t="s">
        <v>32</v>
      </c>
      <c r="Q283" s="16">
        <v>45292</v>
      </c>
      <c r="R283" s="16">
        <v>45747</v>
      </c>
      <c r="S283" s="7" t="s">
        <v>33</v>
      </c>
      <c r="T283" s="7" t="s">
        <v>32</v>
      </c>
      <c r="U283" s="7" t="s">
        <v>32</v>
      </c>
      <c r="V283" s="7" t="s">
        <v>30</v>
      </c>
      <c r="W283" s="7">
        <v>0</v>
      </c>
      <c r="X283" s="17"/>
    </row>
    <row r="284" spans="1:24" x14ac:dyDescent="0.25">
      <c r="A284" s="7">
        <v>2025</v>
      </c>
      <c r="B284" s="7" t="s">
        <v>1414</v>
      </c>
      <c r="C284" s="7" t="s">
        <v>260</v>
      </c>
      <c r="D284" s="7" t="s">
        <v>125</v>
      </c>
      <c r="E284" s="7" t="s">
        <v>816</v>
      </c>
      <c r="F284" s="7" t="s">
        <v>26</v>
      </c>
      <c r="G284" s="7" t="s">
        <v>65</v>
      </c>
      <c r="H284" s="7" t="s">
        <v>817</v>
      </c>
      <c r="I284" s="7" t="s">
        <v>29</v>
      </c>
      <c r="J284" s="7" t="s">
        <v>30</v>
      </c>
      <c r="K284" s="7">
        <v>604058</v>
      </c>
      <c r="L284" s="7" t="s">
        <v>30</v>
      </c>
      <c r="M284" s="9">
        <f>Prestación_Servicios_Municipal_Enero_2025[[#This Row],[Honorario total bruto mensualizado]]*(1-14.5%)</f>
        <v>516469.58999999997</v>
      </c>
      <c r="N284" s="7" t="s">
        <v>31</v>
      </c>
      <c r="O284" s="7" t="s">
        <v>32</v>
      </c>
      <c r="P284" s="7" t="s">
        <v>32</v>
      </c>
      <c r="Q284" s="16">
        <v>45292</v>
      </c>
      <c r="R284" s="16">
        <v>45747</v>
      </c>
      <c r="S284" s="7" t="s">
        <v>33</v>
      </c>
      <c r="T284" s="7" t="s">
        <v>32</v>
      </c>
      <c r="U284" s="7" t="s">
        <v>32</v>
      </c>
      <c r="V284" s="7" t="s">
        <v>30</v>
      </c>
      <c r="W284" s="7">
        <v>0</v>
      </c>
      <c r="X284" s="17"/>
    </row>
    <row r="285" spans="1:24" x14ac:dyDescent="0.25">
      <c r="A285" s="7">
        <v>2025</v>
      </c>
      <c r="B285" s="7" t="s">
        <v>1414</v>
      </c>
      <c r="C285" s="7" t="s">
        <v>156</v>
      </c>
      <c r="D285" s="7" t="s">
        <v>160</v>
      </c>
      <c r="E285" s="7" t="s">
        <v>818</v>
      </c>
      <c r="F285" s="7" t="s">
        <v>26</v>
      </c>
      <c r="G285" s="7" t="s">
        <v>819</v>
      </c>
      <c r="H285" s="7" t="s">
        <v>28</v>
      </c>
      <c r="I285" s="7" t="s">
        <v>29</v>
      </c>
      <c r="J285" s="7" t="s">
        <v>30</v>
      </c>
      <c r="K285" s="7">
        <v>604058</v>
      </c>
      <c r="L285" s="7" t="s">
        <v>30</v>
      </c>
      <c r="M285" s="9">
        <f>Prestación_Servicios_Municipal_Enero_2025[[#This Row],[Honorario total bruto mensualizado]]*(1-14.5%)</f>
        <v>516469.58999999997</v>
      </c>
      <c r="N285" s="7" t="s">
        <v>31</v>
      </c>
      <c r="O285" s="7" t="s">
        <v>32</v>
      </c>
      <c r="P285" s="7" t="s">
        <v>32</v>
      </c>
      <c r="Q285" s="16">
        <v>45505</v>
      </c>
      <c r="R285" s="16">
        <v>45747</v>
      </c>
      <c r="S285" s="7" t="s">
        <v>33</v>
      </c>
      <c r="T285" s="7" t="s">
        <v>32</v>
      </c>
      <c r="U285" s="7" t="s">
        <v>32</v>
      </c>
      <c r="V285" s="7" t="s">
        <v>30</v>
      </c>
      <c r="W285" s="7">
        <v>0</v>
      </c>
      <c r="X285" s="17"/>
    </row>
    <row r="286" spans="1:24" x14ac:dyDescent="0.25">
      <c r="A286" s="7">
        <v>2025</v>
      </c>
      <c r="B286" s="7" t="s">
        <v>1414</v>
      </c>
      <c r="C286" s="7" t="s">
        <v>697</v>
      </c>
      <c r="D286" s="7" t="s">
        <v>90</v>
      </c>
      <c r="E286" s="7" t="s">
        <v>820</v>
      </c>
      <c r="F286" s="7" t="s">
        <v>26</v>
      </c>
      <c r="G286" s="7" t="s">
        <v>364</v>
      </c>
      <c r="H286" s="7" t="s">
        <v>821</v>
      </c>
      <c r="I286" s="7" t="s">
        <v>29</v>
      </c>
      <c r="J286" s="7" t="s">
        <v>30</v>
      </c>
      <c r="K286" s="7">
        <v>579710</v>
      </c>
      <c r="L286" s="7" t="s">
        <v>30</v>
      </c>
      <c r="M286" s="9">
        <f>Prestación_Servicios_Municipal_Enero_2025[[#This Row],[Honorario total bruto mensualizado]]*(1-14.5%)</f>
        <v>495652.05</v>
      </c>
      <c r="N286" s="7" t="s">
        <v>31</v>
      </c>
      <c r="O286" s="7" t="s">
        <v>32</v>
      </c>
      <c r="P286" s="7" t="s">
        <v>32</v>
      </c>
      <c r="Q286" s="16">
        <v>45505</v>
      </c>
      <c r="R286" s="16">
        <v>45747</v>
      </c>
      <c r="S286" s="7" t="s">
        <v>33</v>
      </c>
      <c r="T286" s="7" t="s">
        <v>32</v>
      </c>
      <c r="U286" s="7" t="s">
        <v>32</v>
      </c>
      <c r="V286" s="7" t="s">
        <v>30</v>
      </c>
      <c r="W286" s="7">
        <v>0</v>
      </c>
      <c r="X286" s="17"/>
    </row>
    <row r="287" spans="1:24" x14ac:dyDescent="0.25">
      <c r="A287" s="7">
        <v>2025</v>
      </c>
      <c r="B287" s="7" t="s">
        <v>1414</v>
      </c>
      <c r="C287" s="7" t="s">
        <v>249</v>
      </c>
      <c r="D287" s="7" t="s">
        <v>98</v>
      </c>
      <c r="E287" s="7" t="s">
        <v>822</v>
      </c>
      <c r="F287" s="7" t="s">
        <v>26</v>
      </c>
      <c r="G287" s="7" t="s">
        <v>227</v>
      </c>
      <c r="H287" s="7" t="s">
        <v>823</v>
      </c>
      <c r="I287" s="7" t="s">
        <v>29</v>
      </c>
      <c r="J287" s="7" t="s">
        <v>30</v>
      </c>
      <c r="K287" s="7">
        <v>604058</v>
      </c>
      <c r="L287" s="7" t="s">
        <v>30</v>
      </c>
      <c r="M287" s="9">
        <f>Prestación_Servicios_Municipal_Enero_2025[[#This Row],[Honorario total bruto mensualizado]]*(1-14.5%)</f>
        <v>516469.58999999997</v>
      </c>
      <c r="N287" s="7" t="s">
        <v>31</v>
      </c>
      <c r="O287" s="7" t="s">
        <v>32</v>
      </c>
      <c r="P287" s="7" t="s">
        <v>32</v>
      </c>
      <c r="Q287" s="16">
        <v>45292</v>
      </c>
      <c r="R287" s="16">
        <v>45747</v>
      </c>
      <c r="S287" s="7" t="s">
        <v>33</v>
      </c>
      <c r="T287" s="7" t="s">
        <v>32</v>
      </c>
      <c r="U287" s="7" t="s">
        <v>32</v>
      </c>
      <c r="V287" s="7" t="s">
        <v>30</v>
      </c>
      <c r="W287" s="7">
        <v>0</v>
      </c>
      <c r="X287" s="17"/>
    </row>
    <row r="288" spans="1:24" x14ac:dyDescent="0.25">
      <c r="A288" s="7">
        <v>2025</v>
      </c>
      <c r="B288" s="7" t="s">
        <v>1414</v>
      </c>
      <c r="C288" s="7" t="s">
        <v>138</v>
      </c>
      <c r="D288" s="7" t="s">
        <v>105</v>
      </c>
      <c r="E288" s="7" t="s">
        <v>824</v>
      </c>
      <c r="F288" s="7" t="s">
        <v>26</v>
      </c>
      <c r="G288" s="7" t="s">
        <v>50</v>
      </c>
      <c r="H288" s="7" t="s">
        <v>55</v>
      </c>
      <c r="I288" s="7" t="s">
        <v>29</v>
      </c>
      <c r="J288" s="7" t="s">
        <v>30</v>
      </c>
      <c r="K288" s="7">
        <v>604058</v>
      </c>
      <c r="L288" s="7" t="s">
        <v>30</v>
      </c>
      <c r="M288" s="9">
        <f>Prestación_Servicios_Municipal_Enero_2025[[#This Row],[Honorario total bruto mensualizado]]*(1-14.5%)</f>
        <v>516469.58999999997</v>
      </c>
      <c r="N288" s="7" t="s">
        <v>31</v>
      </c>
      <c r="O288" s="7" t="s">
        <v>32</v>
      </c>
      <c r="P288" s="7" t="s">
        <v>32</v>
      </c>
      <c r="Q288" s="16">
        <v>45292</v>
      </c>
      <c r="R288" s="16">
        <v>45747</v>
      </c>
      <c r="S288" s="7" t="s">
        <v>33</v>
      </c>
      <c r="T288" s="7" t="s">
        <v>32</v>
      </c>
      <c r="U288" s="7" t="s">
        <v>32</v>
      </c>
      <c r="V288" s="7" t="s">
        <v>30</v>
      </c>
      <c r="W288" s="7">
        <v>0</v>
      </c>
      <c r="X288" s="17"/>
    </row>
    <row r="289" spans="1:24" x14ac:dyDescent="0.25">
      <c r="A289" s="7">
        <v>2025</v>
      </c>
      <c r="B289" s="7" t="s">
        <v>1414</v>
      </c>
      <c r="C289" s="7" t="s">
        <v>177</v>
      </c>
      <c r="D289" s="7" t="s">
        <v>825</v>
      </c>
      <c r="E289" s="7" t="s">
        <v>826</v>
      </c>
      <c r="F289" s="7" t="s">
        <v>26</v>
      </c>
      <c r="G289" s="7" t="s">
        <v>827</v>
      </c>
      <c r="H289" s="7" t="s">
        <v>55</v>
      </c>
      <c r="I289" s="7" t="s">
        <v>29</v>
      </c>
      <c r="J289" s="7" t="s">
        <v>30</v>
      </c>
      <c r="K289" s="7">
        <v>784001</v>
      </c>
      <c r="L289" s="7" t="s">
        <v>30</v>
      </c>
      <c r="M289" s="9">
        <f>Prestación_Servicios_Municipal_Enero_2025[[#This Row],[Honorario total bruto mensualizado]]*(1-14.5%)</f>
        <v>670320.85499999998</v>
      </c>
      <c r="N289" s="7" t="s">
        <v>31</v>
      </c>
      <c r="O289" s="7" t="s">
        <v>32</v>
      </c>
      <c r="P289" s="7" t="s">
        <v>32</v>
      </c>
      <c r="Q289" s="16">
        <v>45292</v>
      </c>
      <c r="R289" s="16">
        <v>45747</v>
      </c>
      <c r="S289" s="7" t="s">
        <v>33</v>
      </c>
      <c r="T289" s="7" t="s">
        <v>32</v>
      </c>
      <c r="U289" s="7" t="s">
        <v>32</v>
      </c>
      <c r="V289" s="7" t="s">
        <v>30</v>
      </c>
      <c r="W289" s="7">
        <v>0</v>
      </c>
      <c r="X289" s="17"/>
    </row>
    <row r="290" spans="1:24" x14ac:dyDescent="0.25">
      <c r="A290" s="7">
        <v>2025</v>
      </c>
      <c r="B290" s="7" t="s">
        <v>1414</v>
      </c>
      <c r="C290" s="7" t="s">
        <v>828</v>
      </c>
      <c r="D290" s="7" t="s">
        <v>643</v>
      </c>
      <c r="E290" s="7" t="s">
        <v>829</v>
      </c>
      <c r="F290" s="7" t="s">
        <v>26</v>
      </c>
      <c r="G290" s="7" t="s">
        <v>830</v>
      </c>
      <c r="H290" s="7" t="s">
        <v>180</v>
      </c>
      <c r="I290" s="7" t="s">
        <v>29</v>
      </c>
      <c r="J290" s="7" t="s">
        <v>30</v>
      </c>
      <c r="K290" s="7">
        <v>1926741</v>
      </c>
      <c r="L290" s="7" t="s">
        <v>30</v>
      </c>
      <c r="M290" s="9">
        <f>Prestación_Servicios_Municipal_Enero_2025[[#This Row],[Honorario total bruto mensualizado]]*(1-14.5%)</f>
        <v>1647363.5549999999</v>
      </c>
      <c r="N290" s="7" t="s">
        <v>31</v>
      </c>
      <c r="O290" s="7" t="s">
        <v>32</v>
      </c>
      <c r="P290" s="7" t="s">
        <v>32</v>
      </c>
      <c r="Q290" s="16">
        <v>45413</v>
      </c>
      <c r="R290" s="16">
        <v>45747</v>
      </c>
      <c r="S290" s="7" t="s">
        <v>33</v>
      </c>
      <c r="T290" s="7" t="s">
        <v>32</v>
      </c>
      <c r="U290" s="7" t="s">
        <v>32</v>
      </c>
      <c r="V290" s="7" t="s">
        <v>30</v>
      </c>
      <c r="W290" s="7">
        <v>0</v>
      </c>
      <c r="X290" s="17"/>
    </row>
    <row r="291" spans="1:24" x14ac:dyDescent="0.25">
      <c r="A291" s="7">
        <v>2025</v>
      </c>
      <c r="B291" s="7" t="s">
        <v>1414</v>
      </c>
      <c r="C291" s="7" t="s">
        <v>252</v>
      </c>
      <c r="D291" s="7" t="s">
        <v>831</v>
      </c>
      <c r="E291" s="7" t="s">
        <v>832</v>
      </c>
      <c r="F291" s="7" t="s">
        <v>26</v>
      </c>
      <c r="G291" s="7" t="s">
        <v>833</v>
      </c>
      <c r="H291" s="7" t="s">
        <v>55</v>
      </c>
      <c r="I291" s="7" t="s">
        <v>29</v>
      </c>
      <c r="J291" s="7" t="s">
        <v>30</v>
      </c>
      <c r="K291" s="7">
        <v>604058</v>
      </c>
      <c r="L291" s="7" t="s">
        <v>30</v>
      </c>
      <c r="M291" s="9">
        <f>Prestación_Servicios_Municipal_Enero_2025[[#This Row],[Honorario total bruto mensualizado]]*(1-14.5%)</f>
        <v>516469.58999999997</v>
      </c>
      <c r="N291" s="7" t="s">
        <v>31</v>
      </c>
      <c r="O291" s="7" t="s">
        <v>32</v>
      </c>
      <c r="P291" s="7" t="s">
        <v>32</v>
      </c>
      <c r="Q291" s="16">
        <v>45292</v>
      </c>
      <c r="R291" s="16">
        <v>45747</v>
      </c>
      <c r="S291" s="7" t="s">
        <v>33</v>
      </c>
      <c r="T291" s="7" t="s">
        <v>32</v>
      </c>
      <c r="U291" s="7" t="s">
        <v>32</v>
      </c>
      <c r="V291" s="7" t="s">
        <v>30</v>
      </c>
      <c r="W291" s="7">
        <v>0</v>
      </c>
      <c r="X291" s="17"/>
    </row>
    <row r="292" spans="1:24" x14ac:dyDescent="0.25">
      <c r="A292" s="7">
        <v>2025</v>
      </c>
      <c r="B292" s="7" t="s">
        <v>1414</v>
      </c>
      <c r="C292" s="7" t="s">
        <v>834</v>
      </c>
      <c r="D292" s="7" t="s">
        <v>835</v>
      </c>
      <c r="E292" s="7" t="s">
        <v>836</v>
      </c>
      <c r="F292" s="7" t="s">
        <v>26</v>
      </c>
      <c r="G292" s="7" t="s">
        <v>201</v>
      </c>
      <c r="H292" s="7" t="s">
        <v>55</v>
      </c>
      <c r="I292" s="7" t="s">
        <v>29</v>
      </c>
      <c r="J292" s="7" t="s">
        <v>30</v>
      </c>
      <c r="K292" s="7">
        <v>579710</v>
      </c>
      <c r="L292" s="7" t="s">
        <v>30</v>
      </c>
      <c r="M292" s="9">
        <f>Prestación_Servicios_Municipal_Enero_2025[[#This Row],[Honorario total bruto mensualizado]]*(1-14.5%)</f>
        <v>495652.05</v>
      </c>
      <c r="N292" s="7" t="s">
        <v>31</v>
      </c>
      <c r="O292" s="7" t="s">
        <v>32</v>
      </c>
      <c r="P292" s="7" t="s">
        <v>32</v>
      </c>
      <c r="Q292" s="16">
        <v>45505</v>
      </c>
      <c r="R292" s="16">
        <v>45747</v>
      </c>
      <c r="S292" s="7" t="s">
        <v>33</v>
      </c>
      <c r="T292" s="7" t="s">
        <v>32</v>
      </c>
      <c r="U292" s="7" t="s">
        <v>32</v>
      </c>
      <c r="V292" s="7" t="s">
        <v>30</v>
      </c>
      <c r="W292" s="7">
        <v>0</v>
      </c>
      <c r="X292" s="17"/>
    </row>
    <row r="293" spans="1:24" x14ac:dyDescent="0.25">
      <c r="A293" s="7">
        <v>2025</v>
      </c>
      <c r="B293" s="7" t="s">
        <v>1414</v>
      </c>
      <c r="C293" s="7" t="s">
        <v>274</v>
      </c>
      <c r="D293" s="7" t="s">
        <v>837</v>
      </c>
      <c r="E293" s="7" t="s">
        <v>838</v>
      </c>
      <c r="F293" s="7" t="s">
        <v>26</v>
      </c>
      <c r="G293" s="7" t="s">
        <v>227</v>
      </c>
      <c r="H293" s="7" t="s">
        <v>28</v>
      </c>
      <c r="I293" s="7" t="s">
        <v>29</v>
      </c>
      <c r="J293" s="7" t="s">
        <v>30</v>
      </c>
      <c r="K293" s="7">
        <v>601684</v>
      </c>
      <c r="L293" s="7" t="s">
        <v>30</v>
      </c>
      <c r="M293" s="9">
        <f>Prestación_Servicios_Municipal_Enero_2025[[#This Row],[Honorario total bruto mensualizado]]*(1-14.5%)</f>
        <v>514439.82</v>
      </c>
      <c r="N293" s="7" t="s">
        <v>31</v>
      </c>
      <c r="O293" s="7" t="s">
        <v>32</v>
      </c>
      <c r="P293" s="7" t="s">
        <v>32</v>
      </c>
      <c r="Q293" s="16">
        <v>45292</v>
      </c>
      <c r="R293" s="16">
        <v>45747</v>
      </c>
      <c r="S293" s="7" t="s">
        <v>33</v>
      </c>
      <c r="T293" s="7" t="s">
        <v>32</v>
      </c>
      <c r="U293" s="7" t="s">
        <v>32</v>
      </c>
      <c r="V293" s="7" t="s">
        <v>30</v>
      </c>
      <c r="W293" s="7">
        <v>0</v>
      </c>
      <c r="X293" s="17"/>
    </row>
    <row r="294" spans="1:24" x14ac:dyDescent="0.25">
      <c r="A294" s="7">
        <v>2025</v>
      </c>
      <c r="B294" s="7" t="s">
        <v>1414</v>
      </c>
      <c r="C294" s="7" t="s">
        <v>839</v>
      </c>
      <c r="D294" s="7" t="s">
        <v>176</v>
      </c>
      <c r="E294" s="7" t="s">
        <v>840</v>
      </c>
      <c r="F294" s="7" t="s">
        <v>26</v>
      </c>
      <c r="G294" s="7" t="s">
        <v>841</v>
      </c>
      <c r="H294" s="7" t="s">
        <v>198</v>
      </c>
      <c r="I294" s="7" t="s">
        <v>29</v>
      </c>
      <c r="J294" s="7" t="s">
        <v>30</v>
      </c>
      <c r="K294" s="7">
        <v>812500</v>
      </c>
      <c r="L294" s="7" t="s">
        <v>30</v>
      </c>
      <c r="M294" s="9">
        <f>Prestación_Servicios_Municipal_Enero_2025[[#This Row],[Honorario total bruto mensualizado]]*(1-14.5%)</f>
        <v>694687.5</v>
      </c>
      <c r="N294" s="7" t="s">
        <v>31</v>
      </c>
      <c r="O294" s="7" t="s">
        <v>32</v>
      </c>
      <c r="P294" s="7" t="s">
        <v>32</v>
      </c>
      <c r="Q294" s="16">
        <v>45505</v>
      </c>
      <c r="R294" s="16">
        <v>45747</v>
      </c>
      <c r="S294" s="7" t="s">
        <v>33</v>
      </c>
      <c r="T294" s="7" t="s">
        <v>32</v>
      </c>
      <c r="U294" s="7" t="s">
        <v>32</v>
      </c>
      <c r="V294" s="7" t="s">
        <v>30</v>
      </c>
      <c r="W294" s="7">
        <v>0</v>
      </c>
      <c r="X294" s="17"/>
    </row>
    <row r="295" spans="1:24" x14ac:dyDescent="0.25">
      <c r="A295" s="7">
        <v>2025</v>
      </c>
      <c r="B295" s="7" t="s">
        <v>1414</v>
      </c>
      <c r="C295" s="7" t="s">
        <v>842</v>
      </c>
      <c r="D295" s="7" t="s">
        <v>125</v>
      </c>
      <c r="E295" s="7" t="s">
        <v>843</v>
      </c>
      <c r="F295" s="7" t="s">
        <v>26</v>
      </c>
      <c r="G295" s="7" t="s">
        <v>844</v>
      </c>
      <c r="H295" s="7" t="s">
        <v>845</v>
      </c>
      <c r="I295" s="7" t="s">
        <v>29</v>
      </c>
      <c r="J295" s="7" t="s">
        <v>30</v>
      </c>
      <c r="K295" s="7">
        <v>1002679</v>
      </c>
      <c r="L295" s="7" t="s">
        <v>30</v>
      </c>
      <c r="M295" s="9">
        <f>Prestación_Servicios_Municipal_Enero_2025[[#This Row],[Honorario total bruto mensualizado]]*(1-14.5%)</f>
        <v>857290.54499999993</v>
      </c>
      <c r="N295" s="7" t="s">
        <v>31</v>
      </c>
      <c r="O295" s="7" t="s">
        <v>32</v>
      </c>
      <c r="P295" s="7" t="s">
        <v>32</v>
      </c>
      <c r="Q295" s="16">
        <v>45292</v>
      </c>
      <c r="R295" s="16">
        <v>45747</v>
      </c>
      <c r="S295" s="7" t="s">
        <v>33</v>
      </c>
      <c r="T295" s="7" t="s">
        <v>32</v>
      </c>
      <c r="U295" s="7" t="s">
        <v>32</v>
      </c>
      <c r="V295" s="7" t="s">
        <v>30</v>
      </c>
      <c r="W295" s="7">
        <v>0</v>
      </c>
      <c r="X295" s="17"/>
    </row>
    <row r="296" spans="1:24" x14ac:dyDescent="0.25">
      <c r="A296" s="7">
        <v>2025</v>
      </c>
      <c r="B296" s="7" t="s">
        <v>1414</v>
      </c>
      <c r="C296" s="7" t="s">
        <v>379</v>
      </c>
      <c r="D296" s="7" t="s">
        <v>177</v>
      </c>
      <c r="E296" s="7" t="s">
        <v>846</v>
      </c>
      <c r="F296" s="7" t="s">
        <v>26</v>
      </c>
      <c r="G296" s="7" t="s">
        <v>847</v>
      </c>
      <c r="H296" s="7" t="s">
        <v>28</v>
      </c>
      <c r="I296" s="7" t="s">
        <v>29</v>
      </c>
      <c r="J296" s="7" t="s">
        <v>30</v>
      </c>
      <c r="K296" s="7">
        <v>604058</v>
      </c>
      <c r="L296" s="7" t="s">
        <v>30</v>
      </c>
      <c r="M296" s="9">
        <f>Prestación_Servicios_Municipal_Enero_2025[[#This Row],[Honorario total bruto mensualizado]]*(1-14.5%)</f>
        <v>516469.58999999997</v>
      </c>
      <c r="N296" s="7" t="s">
        <v>31</v>
      </c>
      <c r="O296" s="7" t="s">
        <v>32</v>
      </c>
      <c r="P296" s="7" t="s">
        <v>32</v>
      </c>
      <c r="Q296" s="16">
        <v>45505</v>
      </c>
      <c r="R296" s="16">
        <v>45747</v>
      </c>
      <c r="S296" s="7" t="s">
        <v>33</v>
      </c>
      <c r="T296" s="7" t="s">
        <v>32</v>
      </c>
      <c r="U296" s="7" t="s">
        <v>32</v>
      </c>
      <c r="V296" s="7" t="s">
        <v>30</v>
      </c>
      <c r="W296" s="7">
        <v>0</v>
      </c>
      <c r="X296" s="17"/>
    </row>
    <row r="297" spans="1:24" x14ac:dyDescent="0.25">
      <c r="A297" s="7">
        <v>2025</v>
      </c>
      <c r="B297" s="7" t="s">
        <v>1414</v>
      </c>
      <c r="C297" s="7" t="s">
        <v>632</v>
      </c>
      <c r="D297" s="7" t="s">
        <v>831</v>
      </c>
      <c r="E297" s="7" t="s">
        <v>848</v>
      </c>
      <c r="F297" s="7" t="s">
        <v>26</v>
      </c>
      <c r="G297" s="7" t="s">
        <v>131</v>
      </c>
      <c r="H297" s="7" t="s">
        <v>51</v>
      </c>
      <c r="I297" s="7" t="s">
        <v>29</v>
      </c>
      <c r="J297" s="7" t="s">
        <v>30</v>
      </c>
      <c r="K297" s="7">
        <v>579710</v>
      </c>
      <c r="L297" s="7" t="s">
        <v>30</v>
      </c>
      <c r="M297" s="9">
        <f>Prestación_Servicios_Municipal_Enero_2025[[#This Row],[Honorario total bruto mensualizado]]*(1-14.5%)</f>
        <v>495652.05</v>
      </c>
      <c r="N297" s="7" t="s">
        <v>31</v>
      </c>
      <c r="O297" s="7" t="s">
        <v>32</v>
      </c>
      <c r="P297" s="7" t="s">
        <v>32</v>
      </c>
      <c r="Q297" s="16">
        <v>45505</v>
      </c>
      <c r="R297" s="16">
        <v>45747</v>
      </c>
      <c r="S297" s="7" t="s">
        <v>33</v>
      </c>
      <c r="T297" s="7" t="s">
        <v>32</v>
      </c>
      <c r="U297" s="7" t="s">
        <v>32</v>
      </c>
      <c r="V297" s="7" t="s">
        <v>30</v>
      </c>
      <c r="W297" s="7">
        <v>0</v>
      </c>
      <c r="X297" s="17"/>
    </row>
    <row r="298" spans="1:24" x14ac:dyDescent="0.25">
      <c r="A298" s="7">
        <v>2025</v>
      </c>
      <c r="B298" s="7" t="s">
        <v>1414</v>
      </c>
      <c r="C298" s="7" t="s">
        <v>850</v>
      </c>
      <c r="D298" s="7" t="s">
        <v>475</v>
      </c>
      <c r="E298" s="7" t="s">
        <v>851</v>
      </c>
      <c r="F298" s="7" t="s">
        <v>26</v>
      </c>
      <c r="G298" s="7" t="s">
        <v>852</v>
      </c>
      <c r="H298" s="7" t="s">
        <v>55</v>
      </c>
      <c r="I298" s="7" t="s">
        <v>29</v>
      </c>
      <c r="J298" s="7" t="s">
        <v>30</v>
      </c>
      <c r="K298" s="7">
        <v>1208115</v>
      </c>
      <c r="L298" s="7" t="s">
        <v>30</v>
      </c>
      <c r="M298" s="9">
        <f>Prestación_Servicios_Municipal_Enero_2025[[#This Row],[Honorario total bruto mensualizado]]*(1-14.5%)</f>
        <v>1032938.325</v>
      </c>
      <c r="N298" s="7" t="s">
        <v>31</v>
      </c>
      <c r="O298" s="7" t="s">
        <v>32</v>
      </c>
      <c r="P298" s="7" t="s">
        <v>32</v>
      </c>
      <c r="Q298" s="16">
        <v>45635</v>
      </c>
      <c r="R298" s="16">
        <v>45747</v>
      </c>
      <c r="S298" s="7" t="s">
        <v>33</v>
      </c>
      <c r="T298" s="7" t="s">
        <v>32</v>
      </c>
      <c r="U298" s="7" t="s">
        <v>32</v>
      </c>
      <c r="V298" s="7" t="s">
        <v>30</v>
      </c>
      <c r="W298" s="7">
        <v>0</v>
      </c>
      <c r="X298" s="17"/>
    </row>
    <row r="299" spans="1:24" x14ac:dyDescent="0.25">
      <c r="A299" s="7">
        <v>2025</v>
      </c>
      <c r="B299" s="7" t="s">
        <v>1414</v>
      </c>
      <c r="C299" s="7" t="s">
        <v>853</v>
      </c>
      <c r="D299" s="7" t="s">
        <v>547</v>
      </c>
      <c r="E299" s="7" t="s">
        <v>854</v>
      </c>
      <c r="F299" s="7" t="s">
        <v>26</v>
      </c>
      <c r="G299" s="7" t="s">
        <v>855</v>
      </c>
      <c r="H299" s="7" t="s">
        <v>241</v>
      </c>
      <c r="I299" s="7" t="s">
        <v>29</v>
      </c>
      <c r="J299" s="7" t="s">
        <v>30</v>
      </c>
      <c r="K299" s="7">
        <v>1921979</v>
      </c>
      <c r="L299" s="7" t="s">
        <v>30</v>
      </c>
      <c r="M299" s="9">
        <f>Prestación_Servicios_Municipal_Enero_2025[[#This Row],[Honorario total bruto mensualizado]]*(1-14.5%)</f>
        <v>1643292.0449999999</v>
      </c>
      <c r="N299" s="7" t="s">
        <v>31</v>
      </c>
      <c r="O299" s="7" t="s">
        <v>32</v>
      </c>
      <c r="P299" s="7" t="s">
        <v>32</v>
      </c>
      <c r="Q299" s="16">
        <v>45456</v>
      </c>
      <c r="R299" s="16">
        <v>45747</v>
      </c>
      <c r="S299" s="7" t="s">
        <v>33</v>
      </c>
      <c r="T299" s="7" t="s">
        <v>32</v>
      </c>
      <c r="U299" s="7" t="s">
        <v>32</v>
      </c>
      <c r="V299" s="7" t="s">
        <v>30</v>
      </c>
      <c r="W299" s="7">
        <v>0</v>
      </c>
      <c r="X299" s="17"/>
    </row>
    <row r="300" spans="1:24" x14ac:dyDescent="0.25">
      <c r="A300" s="7">
        <v>2025</v>
      </c>
      <c r="B300" s="7" t="s">
        <v>1414</v>
      </c>
      <c r="C300" s="7" t="s">
        <v>116</v>
      </c>
      <c r="D300" s="7" t="s">
        <v>856</v>
      </c>
      <c r="E300" s="7" t="s">
        <v>857</v>
      </c>
      <c r="F300" s="7" t="s">
        <v>26</v>
      </c>
      <c r="G300" s="7" t="s">
        <v>858</v>
      </c>
      <c r="H300" s="7" t="s">
        <v>859</v>
      </c>
      <c r="I300" s="7" t="s">
        <v>29</v>
      </c>
      <c r="J300" s="7" t="s">
        <v>30</v>
      </c>
      <c r="K300" s="7">
        <v>1298418</v>
      </c>
      <c r="L300" s="7" t="s">
        <v>30</v>
      </c>
      <c r="M300" s="9">
        <f>Prestación_Servicios_Municipal_Enero_2025[[#This Row],[Honorario total bruto mensualizado]]*(1-14.5%)</f>
        <v>1110147.3899999999</v>
      </c>
      <c r="N300" s="7" t="s">
        <v>31</v>
      </c>
      <c r="O300" s="7" t="s">
        <v>32</v>
      </c>
      <c r="P300" s="7" t="s">
        <v>32</v>
      </c>
      <c r="Q300" s="16">
        <v>45292</v>
      </c>
      <c r="R300" s="16">
        <v>45747</v>
      </c>
      <c r="S300" s="7" t="s">
        <v>33</v>
      </c>
      <c r="T300" s="7" t="s">
        <v>32</v>
      </c>
      <c r="U300" s="7" t="s">
        <v>32</v>
      </c>
      <c r="V300" s="7" t="s">
        <v>30</v>
      </c>
      <c r="W300" s="7">
        <v>0</v>
      </c>
      <c r="X300" s="17"/>
    </row>
    <row r="301" spans="1:24" x14ac:dyDescent="0.25">
      <c r="A301" s="7">
        <v>2025</v>
      </c>
      <c r="B301" s="7" t="s">
        <v>1414</v>
      </c>
      <c r="C301" s="7" t="s">
        <v>1446</v>
      </c>
      <c r="D301" s="7" t="s">
        <v>1447</v>
      </c>
      <c r="E301" s="7" t="s">
        <v>1445</v>
      </c>
      <c r="F301" s="7" t="s">
        <v>26</v>
      </c>
      <c r="G301" s="8" t="s">
        <v>1493</v>
      </c>
      <c r="H301" s="7" t="s">
        <v>1460</v>
      </c>
      <c r="I301" s="7" t="s">
        <v>29</v>
      </c>
      <c r="J301" s="7" t="s">
        <v>30</v>
      </c>
      <c r="K301" s="7">
        <v>1828071</v>
      </c>
      <c r="L301" s="7" t="s">
        <v>30</v>
      </c>
      <c r="M301" s="9">
        <f>Prestación_Servicios_Municipal_Enero_2025[[#This Row],[Honorario total bruto mensualizado]]*(1-14.5%)</f>
        <v>1563000.7050000001</v>
      </c>
      <c r="N301" s="7" t="s">
        <v>31</v>
      </c>
      <c r="O301" s="7" t="s">
        <v>32</v>
      </c>
      <c r="P301" s="7" t="s">
        <v>32</v>
      </c>
      <c r="Q301" s="16">
        <v>45292</v>
      </c>
      <c r="R301" s="16">
        <v>45747</v>
      </c>
      <c r="S301" s="7" t="s">
        <v>33</v>
      </c>
      <c r="T301" s="7" t="s">
        <v>32</v>
      </c>
      <c r="U301" s="7" t="s">
        <v>32</v>
      </c>
      <c r="V301" s="7" t="s">
        <v>30</v>
      </c>
      <c r="W301" s="7">
        <v>0</v>
      </c>
      <c r="X301" s="17"/>
    </row>
    <row r="302" spans="1:24" x14ac:dyDescent="0.25">
      <c r="A302" s="7">
        <v>2025</v>
      </c>
      <c r="B302" s="7" t="s">
        <v>1414</v>
      </c>
      <c r="C302" s="7" t="s">
        <v>496</v>
      </c>
      <c r="D302" s="7" t="s">
        <v>43</v>
      </c>
      <c r="E302" s="7" t="s">
        <v>860</v>
      </c>
      <c r="F302" s="7" t="s">
        <v>26</v>
      </c>
      <c r="G302" s="7" t="s">
        <v>65</v>
      </c>
      <c r="H302" s="7" t="s">
        <v>55</v>
      </c>
      <c r="I302" s="7" t="s">
        <v>29</v>
      </c>
      <c r="J302" s="7" t="s">
        <v>30</v>
      </c>
      <c r="K302" s="7">
        <v>604058</v>
      </c>
      <c r="L302" s="7" t="s">
        <v>30</v>
      </c>
      <c r="M302" s="9">
        <f>Prestación_Servicios_Municipal_Enero_2025[[#This Row],[Honorario total bruto mensualizado]]*(1-14.5%)</f>
        <v>516469.58999999997</v>
      </c>
      <c r="N302" s="7" t="s">
        <v>31</v>
      </c>
      <c r="O302" s="7" t="s">
        <v>32</v>
      </c>
      <c r="P302" s="7" t="s">
        <v>32</v>
      </c>
      <c r="Q302" s="16">
        <v>45292</v>
      </c>
      <c r="R302" s="16">
        <v>45747</v>
      </c>
      <c r="S302" s="7" t="s">
        <v>33</v>
      </c>
      <c r="T302" s="7" t="s">
        <v>32</v>
      </c>
      <c r="U302" s="7" t="s">
        <v>32</v>
      </c>
      <c r="V302" s="7" t="s">
        <v>30</v>
      </c>
      <c r="W302" s="7">
        <v>0</v>
      </c>
      <c r="X302" s="17"/>
    </row>
    <row r="303" spans="1:24" x14ac:dyDescent="0.25">
      <c r="A303" s="7">
        <v>2025</v>
      </c>
      <c r="B303" s="7" t="s">
        <v>1414</v>
      </c>
      <c r="C303" s="7" t="s">
        <v>560</v>
      </c>
      <c r="D303" s="7" t="s">
        <v>861</v>
      </c>
      <c r="E303" s="7" t="s">
        <v>862</v>
      </c>
      <c r="F303" s="7" t="s">
        <v>26</v>
      </c>
      <c r="G303" s="7" t="s">
        <v>863</v>
      </c>
      <c r="H303" s="7" t="s">
        <v>864</v>
      </c>
      <c r="I303" s="7" t="s">
        <v>29</v>
      </c>
      <c r="J303" s="7" t="s">
        <v>30</v>
      </c>
      <c r="K303" s="7">
        <v>503378</v>
      </c>
      <c r="L303" s="7" t="s">
        <v>30</v>
      </c>
      <c r="M303" s="9">
        <f>Prestación_Servicios_Municipal_Enero_2025[[#This Row],[Honorario total bruto mensualizado]]*(1-14.5%)</f>
        <v>430388.19</v>
      </c>
      <c r="N303" s="7" t="s">
        <v>31</v>
      </c>
      <c r="O303" s="7" t="s">
        <v>32</v>
      </c>
      <c r="P303" s="7" t="s">
        <v>32</v>
      </c>
      <c r="Q303" s="16">
        <v>45292</v>
      </c>
      <c r="R303" s="16">
        <v>45747</v>
      </c>
      <c r="S303" s="7" t="s">
        <v>33</v>
      </c>
      <c r="T303" s="7" t="s">
        <v>32</v>
      </c>
      <c r="U303" s="7" t="s">
        <v>32</v>
      </c>
      <c r="V303" s="7" t="s">
        <v>30</v>
      </c>
      <c r="W303" s="7">
        <v>0</v>
      </c>
      <c r="X303" s="17"/>
    </row>
    <row r="304" spans="1:24" x14ac:dyDescent="0.25">
      <c r="A304" s="7">
        <v>2025</v>
      </c>
      <c r="B304" s="7" t="s">
        <v>1414</v>
      </c>
      <c r="C304" s="7" t="s">
        <v>378</v>
      </c>
      <c r="D304" s="7" t="s">
        <v>407</v>
      </c>
      <c r="E304" s="7" t="s">
        <v>865</v>
      </c>
      <c r="F304" s="7" t="s">
        <v>26</v>
      </c>
      <c r="G304" s="7" t="s">
        <v>866</v>
      </c>
      <c r="H304" s="7" t="s">
        <v>180</v>
      </c>
      <c r="I304" s="7" t="s">
        <v>29</v>
      </c>
      <c r="J304" s="7" t="s">
        <v>30</v>
      </c>
      <c r="K304" s="7">
        <v>1825834</v>
      </c>
      <c r="L304" s="7" t="s">
        <v>30</v>
      </c>
      <c r="M304" s="9">
        <f>Prestación_Servicios_Municipal_Enero_2025[[#This Row],[Honorario total bruto mensualizado]]*(1-14.5%)</f>
        <v>1561088.07</v>
      </c>
      <c r="N304" s="7" t="s">
        <v>31</v>
      </c>
      <c r="O304" s="7" t="s">
        <v>32</v>
      </c>
      <c r="P304" s="7" t="s">
        <v>32</v>
      </c>
      <c r="Q304" s="16">
        <v>45292</v>
      </c>
      <c r="R304" s="16">
        <v>45747</v>
      </c>
      <c r="S304" s="7" t="s">
        <v>33</v>
      </c>
      <c r="T304" s="7" t="s">
        <v>32</v>
      </c>
      <c r="U304" s="7" t="s">
        <v>32</v>
      </c>
      <c r="V304" s="7" t="s">
        <v>30</v>
      </c>
      <c r="W304" s="7">
        <v>0</v>
      </c>
      <c r="X304" s="17"/>
    </row>
    <row r="305" spans="1:24" x14ac:dyDescent="0.25">
      <c r="A305" s="7">
        <v>2025</v>
      </c>
      <c r="B305" s="7" t="s">
        <v>1414</v>
      </c>
      <c r="C305" s="7" t="s">
        <v>496</v>
      </c>
      <c r="D305" s="7" t="s">
        <v>867</v>
      </c>
      <c r="E305" s="7" t="s">
        <v>868</v>
      </c>
      <c r="F305" s="7" t="s">
        <v>26</v>
      </c>
      <c r="G305" s="7" t="s">
        <v>869</v>
      </c>
      <c r="H305" s="7" t="s">
        <v>870</v>
      </c>
      <c r="I305" s="7" t="s">
        <v>29</v>
      </c>
      <c r="J305" s="7" t="s">
        <v>30</v>
      </c>
      <c r="K305" s="7">
        <v>1215994</v>
      </c>
      <c r="L305" s="7" t="s">
        <v>30</v>
      </c>
      <c r="M305" s="9">
        <f>Prestación_Servicios_Municipal_Enero_2025[[#This Row],[Honorario total bruto mensualizado]]*(1-14.5%)</f>
        <v>1039674.87</v>
      </c>
      <c r="N305" s="7" t="s">
        <v>31</v>
      </c>
      <c r="O305" s="7" t="s">
        <v>32</v>
      </c>
      <c r="P305" s="7" t="s">
        <v>32</v>
      </c>
      <c r="Q305" s="16">
        <v>45292</v>
      </c>
      <c r="R305" s="16">
        <v>45747</v>
      </c>
      <c r="S305" s="7" t="s">
        <v>33</v>
      </c>
      <c r="T305" s="7" t="s">
        <v>32</v>
      </c>
      <c r="U305" s="7" t="s">
        <v>32</v>
      </c>
      <c r="V305" s="7" t="s">
        <v>30</v>
      </c>
      <c r="W305" s="7">
        <v>0</v>
      </c>
      <c r="X305" s="17"/>
    </row>
    <row r="306" spans="1:24" x14ac:dyDescent="0.25">
      <c r="A306" s="7">
        <v>2025</v>
      </c>
      <c r="B306" s="7" t="s">
        <v>1414</v>
      </c>
      <c r="C306" s="7" t="s">
        <v>476</v>
      </c>
      <c r="D306" s="7" t="s">
        <v>496</v>
      </c>
      <c r="E306" s="7" t="s">
        <v>871</v>
      </c>
      <c r="F306" s="7" t="s">
        <v>26</v>
      </c>
      <c r="G306" s="7" t="s">
        <v>791</v>
      </c>
      <c r="H306" s="7" t="s">
        <v>55</v>
      </c>
      <c r="I306" s="7" t="s">
        <v>29</v>
      </c>
      <c r="J306" s="7" t="s">
        <v>30</v>
      </c>
      <c r="K306" s="7">
        <v>812500</v>
      </c>
      <c r="L306" s="7" t="s">
        <v>30</v>
      </c>
      <c r="M306" s="9">
        <f>Prestación_Servicios_Municipal_Enero_2025[[#This Row],[Honorario total bruto mensualizado]]*(1-14.5%)</f>
        <v>694687.5</v>
      </c>
      <c r="N306" s="7" t="s">
        <v>31</v>
      </c>
      <c r="O306" s="7" t="s">
        <v>32</v>
      </c>
      <c r="P306" s="7" t="s">
        <v>32</v>
      </c>
      <c r="Q306" s="16">
        <v>45505</v>
      </c>
      <c r="R306" s="16">
        <v>45747</v>
      </c>
      <c r="S306" s="7" t="s">
        <v>33</v>
      </c>
      <c r="T306" s="7" t="s">
        <v>32</v>
      </c>
      <c r="U306" s="7" t="s">
        <v>32</v>
      </c>
      <c r="V306" s="7" t="s">
        <v>30</v>
      </c>
      <c r="W306" s="7">
        <v>0</v>
      </c>
      <c r="X306" s="17"/>
    </row>
    <row r="307" spans="1:24" x14ac:dyDescent="0.25">
      <c r="A307" s="7">
        <v>2025</v>
      </c>
      <c r="B307" s="7" t="s">
        <v>1414</v>
      </c>
      <c r="C307" s="7" t="s">
        <v>872</v>
      </c>
      <c r="D307" s="7" t="s">
        <v>136</v>
      </c>
      <c r="E307" s="7" t="s">
        <v>873</v>
      </c>
      <c r="F307" s="7" t="s">
        <v>26</v>
      </c>
      <c r="G307" s="7" t="s">
        <v>50</v>
      </c>
      <c r="H307" s="7" t="s">
        <v>351</v>
      </c>
      <c r="I307" s="7" t="s">
        <v>29</v>
      </c>
      <c r="J307" s="7" t="s">
        <v>30</v>
      </c>
      <c r="K307" s="7">
        <v>604058</v>
      </c>
      <c r="L307" s="7" t="s">
        <v>30</v>
      </c>
      <c r="M307" s="9">
        <f>Prestación_Servicios_Municipal_Enero_2025[[#This Row],[Honorario total bruto mensualizado]]*(1-14.5%)</f>
        <v>516469.58999999997</v>
      </c>
      <c r="N307" s="7" t="s">
        <v>31</v>
      </c>
      <c r="O307" s="7" t="s">
        <v>32</v>
      </c>
      <c r="P307" s="7" t="s">
        <v>32</v>
      </c>
      <c r="Q307" s="16">
        <v>45292</v>
      </c>
      <c r="R307" s="16">
        <v>45747</v>
      </c>
      <c r="S307" s="7" t="s">
        <v>33</v>
      </c>
      <c r="T307" s="7" t="s">
        <v>32</v>
      </c>
      <c r="U307" s="7" t="s">
        <v>32</v>
      </c>
      <c r="V307" s="7" t="s">
        <v>30</v>
      </c>
      <c r="W307" s="7">
        <v>0</v>
      </c>
      <c r="X307" s="17"/>
    </row>
    <row r="308" spans="1:24" x14ac:dyDescent="0.25">
      <c r="A308" s="7">
        <v>2025</v>
      </c>
      <c r="B308" s="7" t="s">
        <v>1414</v>
      </c>
      <c r="C308" s="7" t="s">
        <v>120</v>
      </c>
      <c r="D308" s="7" t="s">
        <v>60</v>
      </c>
      <c r="E308" s="7" t="s">
        <v>874</v>
      </c>
      <c r="F308" s="7" t="s">
        <v>26</v>
      </c>
      <c r="G308" s="7" t="s">
        <v>713</v>
      </c>
      <c r="H308" s="7" t="s">
        <v>392</v>
      </c>
      <c r="I308" s="7" t="s">
        <v>29</v>
      </c>
      <c r="J308" s="7" t="s">
        <v>30</v>
      </c>
      <c r="K308" s="7">
        <v>289855</v>
      </c>
      <c r="L308" s="7" t="s">
        <v>30</v>
      </c>
      <c r="M308" s="9">
        <f>Prestación_Servicios_Municipal_Enero_2025[[#This Row],[Honorario total bruto mensualizado]]*(1-14.5%)</f>
        <v>247826.02499999999</v>
      </c>
      <c r="N308" s="7" t="s">
        <v>31</v>
      </c>
      <c r="O308" s="7" t="s">
        <v>32</v>
      </c>
      <c r="P308" s="7" t="s">
        <v>32</v>
      </c>
      <c r="Q308" s="16">
        <v>45505</v>
      </c>
      <c r="R308" s="16">
        <v>45747</v>
      </c>
      <c r="S308" s="7" t="s">
        <v>33</v>
      </c>
      <c r="T308" s="7" t="s">
        <v>32</v>
      </c>
      <c r="U308" s="7" t="s">
        <v>32</v>
      </c>
      <c r="V308" s="7" t="s">
        <v>30</v>
      </c>
      <c r="W308" s="7">
        <v>0</v>
      </c>
      <c r="X308" s="17"/>
    </row>
    <row r="309" spans="1:24" x14ac:dyDescent="0.25">
      <c r="A309" s="7">
        <v>2025</v>
      </c>
      <c r="B309" s="7" t="s">
        <v>1414</v>
      </c>
      <c r="C309" s="7" t="s">
        <v>60</v>
      </c>
      <c r="D309" s="7" t="s">
        <v>834</v>
      </c>
      <c r="E309" s="7" t="s">
        <v>875</v>
      </c>
      <c r="F309" s="7" t="s">
        <v>26</v>
      </c>
      <c r="G309" s="7" t="s">
        <v>876</v>
      </c>
      <c r="H309" s="7" t="s">
        <v>55</v>
      </c>
      <c r="I309" s="7" t="s">
        <v>29</v>
      </c>
      <c r="J309" s="7" t="s">
        <v>30</v>
      </c>
      <c r="K309" s="7">
        <v>579710</v>
      </c>
      <c r="L309" s="7" t="s">
        <v>30</v>
      </c>
      <c r="M309" s="9">
        <f>Prestación_Servicios_Municipal_Enero_2025[[#This Row],[Honorario total bruto mensualizado]]*(1-14.5%)</f>
        <v>495652.05</v>
      </c>
      <c r="N309" s="7" t="s">
        <v>31</v>
      </c>
      <c r="O309" s="7" t="s">
        <v>32</v>
      </c>
      <c r="P309" s="7" t="s">
        <v>32</v>
      </c>
      <c r="Q309" s="16">
        <v>45505</v>
      </c>
      <c r="R309" s="16">
        <v>45747</v>
      </c>
      <c r="S309" s="7" t="s">
        <v>33</v>
      </c>
      <c r="T309" s="7" t="s">
        <v>32</v>
      </c>
      <c r="U309" s="7" t="s">
        <v>32</v>
      </c>
      <c r="V309" s="7" t="s">
        <v>30</v>
      </c>
      <c r="W309" s="7">
        <v>0</v>
      </c>
      <c r="X309" s="17"/>
    </row>
    <row r="310" spans="1:24" x14ac:dyDescent="0.25">
      <c r="A310" s="7">
        <v>2025</v>
      </c>
      <c r="B310" s="7" t="s">
        <v>1414</v>
      </c>
      <c r="C310" s="7" t="s">
        <v>678</v>
      </c>
      <c r="D310" s="7" t="s">
        <v>48</v>
      </c>
      <c r="E310" s="7" t="s">
        <v>878</v>
      </c>
      <c r="F310" s="7" t="s">
        <v>26</v>
      </c>
      <c r="G310" s="7" t="s">
        <v>222</v>
      </c>
      <c r="H310" s="7" t="s">
        <v>510</v>
      </c>
      <c r="I310" s="7" t="s">
        <v>29</v>
      </c>
      <c r="J310" s="7" t="s">
        <v>30</v>
      </c>
      <c r="K310" s="7">
        <v>629710</v>
      </c>
      <c r="L310" s="7" t="s">
        <v>30</v>
      </c>
      <c r="M310" s="9">
        <f>Prestación_Servicios_Municipal_Enero_2025[[#This Row],[Honorario total bruto mensualizado]]*(1-14.5%)</f>
        <v>538402.05000000005</v>
      </c>
      <c r="N310" s="7" t="s">
        <v>31</v>
      </c>
      <c r="O310" s="7" t="s">
        <v>32</v>
      </c>
      <c r="P310" s="7" t="s">
        <v>32</v>
      </c>
      <c r="Q310" s="16">
        <v>45505</v>
      </c>
      <c r="R310" s="16">
        <v>45747</v>
      </c>
      <c r="S310" s="7" t="s">
        <v>33</v>
      </c>
      <c r="T310" s="7" t="s">
        <v>32</v>
      </c>
      <c r="U310" s="7" t="s">
        <v>32</v>
      </c>
      <c r="V310" s="7" t="s">
        <v>30</v>
      </c>
      <c r="W310" s="7">
        <v>0</v>
      </c>
      <c r="X310" s="17"/>
    </row>
    <row r="311" spans="1:24" x14ac:dyDescent="0.25">
      <c r="A311" s="7">
        <v>2025</v>
      </c>
      <c r="B311" s="7" t="s">
        <v>1414</v>
      </c>
      <c r="C311" s="7" t="s">
        <v>879</v>
      </c>
      <c r="D311" s="7" t="s">
        <v>34</v>
      </c>
      <c r="E311" s="7" t="s">
        <v>880</v>
      </c>
      <c r="F311" s="7" t="s">
        <v>26</v>
      </c>
      <c r="G311" s="7" t="s">
        <v>881</v>
      </c>
      <c r="H311" s="7" t="s">
        <v>55</v>
      </c>
      <c r="I311" s="7" t="s">
        <v>29</v>
      </c>
      <c r="J311" s="7" t="s">
        <v>30</v>
      </c>
      <c r="K311" s="7">
        <v>1035778</v>
      </c>
      <c r="L311" s="7" t="s">
        <v>30</v>
      </c>
      <c r="M311" s="9">
        <f>Prestación_Servicios_Municipal_Enero_2025[[#This Row],[Honorario total bruto mensualizado]]*(1-14.5%)</f>
        <v>885590.19</v>
      </c>
      <c r="N311" s="7" t="s">
        <v>31</v>
      </c>
      <c r="O311" s="7" t="s">
        <v>32</v>
      </c>
      <c r="P311" s="7" t="s">
        <v>32</v>
      </c>
      <c r="Q311" s="16">
        <v>45505</v>
      </c>
      <c r="R311" s="16">
        <v>45747</v>
      </c>
      <c r="S311" s="7" t="s">
        <v>33</v>
      </c>
      <c r="T311" s="7" t="s">
        <v>32</v>
      </c>
      <c r="U311" s="7" t="s">
        <v>32</v>
      </c>
      <c r="V311" s="7" t="s">
        <v>30</v>
      </c>
      <c r="W311" s="7">
        <v>0</v>
      </c>
      <c r="X311" s="17"/>
    </row>
    <row r="312" spans="1:24" x14ac:dyDescent="0.25">
      <c r="A312" s="7">
        <v>2025</v>
      </c>
      <c r="B312" s="7" t="s">
        <v>1414</v>
      </c>
      <c r="C312" s="7" t="s">
        <v>508</v>
      </c>
      <c r="D312" s="7" t="s">
        <v>151</v>
      </c>
      <c r="E312" s="7" t="s">
        <v>882</v>
      </c>
      <c r="F312" s="7" t="s">
        <v>26</v>
      </c>
      <c r="G312" s="7" t="s">
        <v>337</v>
      </c>
      <c r="H312" s="7" t="s">
        <v>55</v>
      </c>
      <c r="I312" s="7" t="s">
        <v>29</v>
      </c>
      <c r="J312" s="7" t="s">
        <v>30</v>
      </c>
      <c r="K312" s="7">
        <v>672735</v>
      </c>
      <c r="L312" s="7" t="s">
        <v>30</v>
      </c>
      <c r="M312" s="9">
        <f>Prestación_Servicios_Municipal_Enero_2025[[#This Row],[Honorario total bruto mensualizado]]*(1-14.5%)</f>
        <v>575188.42499999993</v>
      </c>
      <c r="N312" s="7" t="s">
        <v>31</v>
      </c>
      <c r="O312" s="7" t="s">
        <v>32</v>
      </c>
      <c r="P312" s="7" t="s">
        <v>32</v>
      </c>
      <c r="Q312" s="16">
        <v>45292</v>
      </c>
      <c r="R312" s="16">
        <v>45747</v>
      </c>
      <c r="S312" s="7" t="s">
        <v>33</v>
      </c>
      <c r="T312" s="7" t="s">
        <v>32</v>
      </c>
      <c r="U312" s="7" t="s">
        <v>32</v>
      </c>
      <c r="V312" s="7" t="s">
        <v>30</v>
      </c>
      <c r="W312" s="7">
        <v>0</v>
      </c>
      <c r="X312" s="17"/>
    </row>
    <row r="313" spans="1:24" x14ac:dyDescent="0.25">
      <c r="A313" s="7">
        <v>2025</v>
      </c>
      <c r="B313" s="7" t="s">
        <v>1414</v>
      </c>
      <c r="C313" s="7" t="s">
        <v>1449</v>
      </c>
      <c r="D313" s="7" t="s">
        <v>156</v>
      </c>
      <c r="E313" s="7" t="s">
        <v>1448</v>
      </c>
      <c r="F313" s="7" t="s">
        <v>26</v>
      </c>
      <c r="G313" s="7" t="s">
        <v>1470</v>
      </c>
      <c r="H313" s="7" t="s">
        <v>1483</v>
      </c>
      <c r="I313" s="7" t="s">
        <v>29</v>
      </c>
      <c r="J313" s="7" t="s">
        <v>30</v>
      </c>
      <c r="K313" s="7">
        <v>584795</v>
      </c>
      <c r="L313" s="7" t="s">
        <v>30</v>
      </c>
      <c r="M313" s="9">
        <f>Prestación_Servicios_Municipal_Enero_2025[[#This Row],[Honorario total bruto mensualizado]]*(1-14.5%)</f>
        <v>499999.72499999998</v>
      </c>
      <c r="N313" s="7" t="s">
        <v>31</v>
      </c>
      <c r="O313" s="7" t="s">
        <v>32</v>
      </c>
      <c r="P313" s="7" t="s">
        <v>32</v>
      </c>
      <c r="Q313" s="16">
        <v>45292</v>
      </c>
      <c r="R313" s="16">
        <v>45747</v>
      </c>
      <c r="S313" s="7" t="s">
        <v>33</v>
      </c>
      <c r="T313" s="7" t="s">
        <v>32</v>
      </c>
      <c r="U313" s="7" t="s">
        <v>32</v>
      </c>
      <c r="V313" s="7" t="s">
        <v>30</v>
      </c>
      <c r="W313" s="7">
        <v>0</v>
      </c>
      <c r="X313" s="17"/>
    </row>
    <row r="314" spans="1:24" x14ac:dyDescent="0.25">
      <c r="A314" s="7">
        <v>2025</v>
      </c>
      <c r="B314" s="7" t="s">
        <v>1414</v>
      </c>
      <c r="C314" s="7" t="s">
        <v>883</v>
      </c>
      <c r="D314" s="7" t="s">
        <v>34</v>
      </c>
      <c r="E314" s="7" t="s">
        <v>884</v>
      </c>
      <c r="F314" s="7" t="s">
        <v>26</v>
      </c>
      <c r="G314" s="7" t="s">
        <v>885</v>
      </c>
      <c r="H314" s="7" t="s">
        <v>886</v>
      </c>
      <c r="I314" s="7" t="s">
        <v>29</v>
      </c>
      <c r="J314" s="7" t="s">
        <v>30</v>
      </c>
      <c r="K314" s="7">
        <v>877193</v>
      </c>
      <c r="L314" s="7" t="s">
        <v>30</v>
      </c>
      <c r="M314" s="9">
        <f>Prestación_Servicios_Municipal_Enero_2025[[#This Row],[Honorario total bruto mensualizado]]*(1-14.5%)</f>
        <v>750000.01500000001</v>
      </c>
      <c r="N314" s="7" t="s">
        <v>31</v>
      </c>
      <c r="O314" s="7" t="s">
        <v>32</v>
      </c>
      <c r="P314" s="7" t="s">
        <v>32</v>
      </c>
      <c r="Q314" s="16">
        <v>45658</v>
      </c>
      <c r="R314" s="16">
        <v>45747</v>
      </c>
      <c r="S314" s="7" t="s">
        <v>33</v>
      </c>
      <c r="T314" s="7" t="s">
        <v>32</v>
      </c>
      <c r="U314" s="7" t="s">
        <v>32</v>
      </c>
      <c r="V314" s="7" t="s">
        <v>30</v>
      </c>
      <c r="W314" s="7">
        <v>0</v>
      </c>
      <c r="X314" s="17"/>
    </row>
    <row r="315" spans="1:24" x14ac:dyDescent="0.25">
      <c r="A315" s="7">
        <v>2025</v>
      </c>
      <c r="B315" s="7" t="s">
        <v>1414</v>
      </c>
      <c r="C315" s="7" t="s">
        <v>831</v>
      </c>
      <c r="D315" s="7" t="s">
        <v>43</v>
      </c>
      <c r="E315" s="7" t="s">
        <v>1450</v>
      </c>
      <c r="F315" s="7" t="s">
        <v>26</v>
      </c>
      <c r="G315" s="13" t="s">
        <v>1471</v>
      </c>
      <c r="H315" s="7" t="s">
        <v>1484</v>
      </c>
      <c r="I315" s="7" t="s">
        <v>29</v>
      </c>
      <c r="J315" s="7" t="s">
        <v>30</v>
      </c>
      <c r="K315" s="7">
        <v>1942008</v>
      </c>
      <c r="L315" s="7" t="s">
        <v>30</v>
      </c>
      <c r="M315" s="9">
        <f>Prestación_Servicios_Municipal_Enero_2025[[#This Row],[Honorario total bruto mensualizado]]*(1-14.5%)</f>
        <v>1660416.8399999999</v>
      </c>
      <c r="N315" s="7" t="s">
        <v>31</v>
      </c>
      <c r="O315" s="7" t="s">
        <v>32</v>
      </c>
      <c r="P315" s="7" t="s">
        <v>32</v>
      </c>
      <c r="Q315" s="16">
        <v>45292</v>
      </c>
      <c r="R315" s="16">
        <v>45747</v>
      </c>
      <c r="S315" s="7" t="s">
        <v>33</v>
      </c>
      <c r="T315" s="7" t="s">
        <v>32</v>
      </c>
      <c r="U315" s="7" t="s">
        <v>32</v>
      </c>
      <c r="V315" s="7" t="s">
        <v>30</v>
      </c>
      <c r="W315" s="7">
        <v>0</v>
      </c>
      <c r="X315" s="17"/>
    </row>
    <row r="316" spans="1:24" x14ac:dyDescent="0.25">
      <c r="A316" s="7">
        <v>2025</v>
      </c>
      <c r="B316" s="7" t="s">
        <v>1414</v>
      </c>
      <c r="C316" s="7" t="s">
        <v>887</v>
      </c>
      <c r="D316" s="7" t="s">
        <v>89</v>
      </c>
      <c r="E316" s="7" t="s">
        <v>888</v>
      </c>
      <c r="F316" s="7" t="s">
        <v>26</v>
      </c>
      <c r="G316" s="12" t="s">
        <v>1496</v>
      </c>
      <c r="H316" s="7" t="s">
        <v>237</v>
      </c>
      <c r="I316" s="7" t="s">
        <v>29</v>
      </c>
      <c r="J316" s="7" t="s">
        <v>30</v>
      </c>
      <c r="K316" s="7">
        <v>1844342</v>
      </c>
      <c r="L316" s="7" t="s">
        <v>30</v>
      </c>
      <c r="M316" s="9">
        <f>Prestación_Servicios_Municipal_Enero_2025[[#This Row],[Honorario total bruto mensualizado]]*(1-14.5%)</f>
        <v>1576912.41</v>
      </c>
      <c r="N316" s="7" t="s">
        <v>31</v>
      </c>
      <c r="O316" s="7" t="s">
        <v>32</v>
      </c>
      <c r="P316" s="7" t="s">
        <v>32</v>
      </c>
      <c r="Q316" s="16">
        <v>45292</v>
      </c>
      <c r="R316" s="16">
        <v>45747</v>
      </c>
      <c r="S316" s="7" t="s">
        <v>33</v>
      </c>
      <c r="T316" s="7" t="s">
        <v>32</v>
      </c>
      <c r="U316" s="7" t="s">
        <v>32</v>
      </c>
      <c r="V316" s="7" t="s">
        <v>30</v>
      </c>
      <c r="W316" s="7">
        <v>0</v>
      </c>
      <c r="X316" s="17"/>
    </row>
    <row r="317" spans="1:24" x14ac:dyDescent="0.25">
      <c r="A317" s="7">
        <v>2025</v>
      </c>
      <c r="B317" s="7" t="s">
        <v>1414</v>
      </c>
      <c r="C317" s="7" t="s">
        <v>114</v>
      </c>
      <c r="D317" s="7" t="s">
        <v>114</v>
      </c>
      <c r="E317" s="7" t="s">
        <v>889</v>
      </c>
      <c r="F317" s="7" t="s">
        <v>26</v>
      </c>
      <c r="G317" s="7" t="s">
        <v>50</v>
      </c>
      <c r="H317" s="7" t="s">
        <v>392</v>
      </c>
      <c r="I317" s="7" t="s">
        <v>29</v>
      </c>
      <c r="J317" s="7" t="s">
        <v>30</v>
      </c>
      <c r="K317" s="7">
        <v>604058</v>
      </c>
      <c r="L317" s="7" t="s">
        <v>30</v>
      </c>
      <c r="M317" s="9">
        <f>Prestación_Servicios_Municipal_Enero_2025[[#This Row],[Honorario total bruto mensualizado]]*(1-14.5%)</f>
        <v>516469.58999999997</v>
      </c>
      <c r="N317" s="7" t="s">
        <v>31</v>
      </c>
      <c r="O317" s="7" t="s">
        <v>32</v>
      </c>
      <c r="P317" s="7" t="s">
        <v>32</v>
      </c>
      <c r="Q317" s="16">
        <v>45292</v>
      </c>
      <c r="R317" s="16">
        <v>45747</v>
      </c>
      <c r="S317" s="7" t="s">
        <v>33</v>
      </c>
      <c r="T317" s="7" t="s">
        <v>32</v>
      </c>
      <c r="U317" s="7" t="s">
        <v>32</v>
      </c>
      <c r="V317" s="7" t="s">
        <v>30</v>
      </c>
      <c r="W317" s="7">
        <v>0</v>
      </c>
      <c r="X317" s="17"/>
    </row>
    <row r="318" spans="1:24" x14ac:dyDescent="0.25">
      <c r="A318" s="7">
        <v>2025</v>
      </c>
      <c r="B318" s="7" t="s">
        <v>1414</v>
      </c>
      <c r="C318" s="7" t="s">
        <v>496</v>
      </c>
      <c r="D318" s="7" t="s">
        <v>52</v>
      </c>
      <c r="E318" s="7" t="s">
        <v>890</v>
      </c>
      <c r="F318" s="7" t="s">
        <v>26</v>
      </c>
      <c r="G318" s="7" t="s">
        <v>891</v>
      </c>
      <c r="H318" s="7" t="s">
        <v>55</v>
      </c>
      <c r="I318" s="7" t="s">
        <v>29</v>
      </c>
      <c r="J318" s="7" t="s">
        <v>30</v>
      </c>
      <c r="K318" s="7">
        <v>800000</v>
      </c>
      <c r="L318" s="7" t="s">
        <v>30</v>
      </c>
      <c r="M318" s="9">
        <f>Prestación_Servicios_Municipal_Enero_2025[[#This Row],[Honorario total bruto mensualizado]]*(1-14.5%)</f>
        <v>684000</v>
      </c>
      <c r="N318" s="7" t="s">
        <v>31</v>
      </c>
      <c r="O318" s="7" t="s">
        <v>32</v>
      </c>
      <c r="P318" s="7" t="s">
        <v>32</v>
      </c>
      <c r="Q318" s="16">
        <v>45505</v>
      </c>
      <c r="R318" s="16">
        <v>45747</v>
      </c>
      <c r="S318" s="7" t="s">
        <v>33</v>
      </c>
      <c r="T318" s="7" t="s">
        <v>32</v>
      </c>
      <c r="U318" s="7" t="s">
        <v>32</v>
      </c>
      <c r="V318" s="7" t="s">
        <v>30</v>
      </c>
      <c r="W318" s="7">
        <v>0</v>
      </c>
      <c r="X318" s="17"/>
    </row>
    <row r="319" spans="1:24" x14ac:dyDescent="0.25">
      <c r="A319" s="7">
        <v>2025</v>
      </c>
      <c r="B319" s="7" t="s">
        <v>1414</v>
      </c>
      <c r="C319" s="7" t="s">
        <v>892</v>
      </c>
      <c r="D319" s="7" t="s">
        <v>893</v>
      </c>
      <c r="E319" s="7" t="s">
        <v>894</v>
      </c>
      <c r="F319" s="7" t="s">
        <v>26</v>
      </c>
      <c r="G319" s="7" t="s">
        <v>895</v>
      </c>
      <c r="H319" s="7" t="s">
        <v>28</v>
      </c>
      <c r="I319" s="7" t="s">
        <v>29</v>
      </c>
      <c r="J319" s="7" t="s">
        <v>30</v>
      </c>
      <c r="K319" s="7">
        <v>604058</v>
      </c>
      <c r="L319" s="7" t="s">
        <v>30</v>
      </c>
      <c r="M319" s="9">
        <f>Prestación_Servicios_Municipal_Enero_2025[[#This Row],[Honorario total bruto mensualizado]]*(1-14.5%)</f>
        <v>516469.58999999997</v>
      </c>
      <c r="N319" s="7" t="s">
        <v>31</v>
      </c>
      <c r="O319" s="7" t="s">
        <v>32</v>
      </c>
      <c r="P319" s="7" t="s">
        <v>32</v>
      </c>
      <c r="Q319" s="16">
        <v>45292</v>
      </c>
      <c r="R319" s="16">
        <v>45747</v>
      </c>
      <c r="S319" s="7" t="s">
        <v>33</v>
      </c>
      <c r="T319" s="7" t="s">
        <v>32</v>
      </c>
      <c r="U319" s="7" t="s">
        <v>32</v>
      </c>
      <c r="V319" s="7" t="s">
        <v>30</v>
      </c>
      <c r="W319" s="7">
        <v>0</v>
      </c>
      <c r="X319" s="17"/>
    </row>
    <row r="320" spans="1:24" x14ac:dyDescent="0.25">
      <c r="A320" s="7">
        <v>2025</v>
      </c>
      <c r="B320" s="7" t="s">
        <v>1414</v>
      </c>
      <c r="C320" s="7" t="s">
        <v>896</v>
      </c>
      <c r="D320" s="7" t="s">
        <v>114</v>
      </c>
      <c r="E320" s="7" t="s">
        <v>897</v>
      </c>
      <c r="F320" s="7" t="s">
        <v>26</v>
      </c>
      <c r="G320" s="7" t="s">
        <v>898</v>
      </c>
      <c r="H320" s="7" t="s">
        <v>203</v>
      </c>
      <c r="I320" s="7" t="s">
        <v>29</v>
      </c>
      <c r="J320" s="7" t="s">
        <v>30</v>
      </c>
      <c r="K320" s="7">
        <v>1497605</v>
      </c>
      <c r="L320" s="7" t="s">
        <v>30</v>
      </c>
      <c r="M320" s="9">
        <f>Prestación_Servicios_Municipal_Enero_2025[[#This Row],[Honorario total bruto mensualizado]]*(1-14.5%)</f>
        <v>1280452.2749999999</v>
      </c>
      <c r="N320" s="7" t="s">
        <v>31</v>
      </c>
      <c r="O320" s="7" t="s">
        <v>32</v>
      </c>
      <c r="P320" s="7" t="s">
        <v>32</v>
      </c>
      <c r="Q320" s="16">
        <v>45292</v>
      </c>
      <c r="R320" s="16">
        <v>45747</v>
      </c>
      <c r="S320" s="7" t="s">
        <v>33</v>
      </c>
      <c r="T320" s="7" t="s">
        <v>32</v>
      </c>
      <c r="U320" s="7" t="s">
        <v>32</v>
      </c>
      <c r="V320" s="7" t="s">
        <v>30</v>
      </c>
      <c r="W320" s="7">
        <v>0</v>
      </c>
      <c r="X320" s="17"/>
    </row>
    <row r="321" spans="1:24" x14ac:dyDescent="0.25">
      <c r="A321" s="7">
        <v>2025</v>
      </c>
      <c r="B321" s="7" t="s">
        <v>1414</v>
      </c>
      <c r="C321" s="7" t="s">
        <v>899</v>
      </c>
      <c r="D321" s="7" t="s">
        <v>136</v>
      </c>
      <c r="E321" s="7" t="s">
        <v>900</v>
      </c>
      <c r="F321" s="7" t="s">
        <v>26</v>
      </c>
      <c r="G321" s="7" t="s">
        <v>901</v>
      </c>
      <c r="H321" s="7" t="s">
        <v>902</v>
      </c>
      <c r="I321" s="7" t="s">
        <v>29</v>
      </c>
      <c r="J321" s="7" t="s">
        <v>30</v>
      </c>
      <c r="K321" s="7">
        <v>1868227</v>
      </c>
      <c r="L321" s="7" t="s">
        <v>30</v>
      </c>
      <c r="M321" s="9">
        <f>Prestación_Servicios_Municipal_Enero_2025[[#This Row],[Honorario total bruto mensualizado]]*(1-14.5%)</f>
        <v>1597334.085</v>
      </c>
      <c r="N321" s="7" t="s">
        <v>31</v>
      </c>
      <c r="O321" s="7" t="s">
        <v>32</v>
      </c>
      <c r="P321" s="7" t="s">
        <v>32</v>
      </c>
      <c r="Q321" s="16">
        <v>45292</v>
      </c>
      <c r="R321" s="16">
        <v>45747</v>
      </c>
      <c r="S321" s="7" t="s">
        <v>33</v>
      </c>
      <c r="T321" s="7" t="s">
        <v>32</v>
      </c>
      <c r="U321" s="7" t="s">
        <v>32</v>
      </c>
      <c r="V321" s="7" t="s">
        <v>30</v>
      </c>
      <c r="W321" s="7">
        <v>0</v>
      </c>
      <c r="X321" s="17"/>
    </row>
    <row r="322" spans="1:24" x14ac:dyDescent="0.25">
      <c r="A322" s="7">
        <v>2025</v>
      </c>
      <c r="B322" s="7" t="s">
        <v>1414</v>
      </c>
      <c r="C322" s="7" t="s">
        <v>89</v>
      </c>
      <c r="D322" s="7" t="s">
        <v>35</v>
      </c>
      <c r="E322" s="7" t="s">
        <v>903</v>
      </c>
      <c r="F322" s="7" t="s">
        <v>26</v>
      </c>
      <c r="G322" s="7" t="s">
        <v>713</v>
      </c>
      <c r="H322" s="7" t="s">
        <v>904</v>
      </c>
      <c r="I322" s="7" t="s">
        <v>29</v>
      </c>
      <c r="J322" s="7" t="s">
        <v>30</v>
      </c>
      <c r="K322" s="7">
        <v>579710</v>
      </c>
      <c r="L322" s="7" t="s">
        <v>30</v>
      </c>
      <c r="M322" s="9">
        <f>Prestación_Servicios_Municipal_Enero_2025[[#This Row],[Honorario total bruto mensualizado]]*(1-14.5%)</f>
        <v>495652.05</v>
      </c>
      <c r="N322" s="7" t="s">
        <v>31</v>
      </c>
      <c r="O322" s="7" t="s">
        <v>32</v>
      </c>
      <c r="P322" s="7" t="s">
        <v>32</v>
      </c>
      <c r="Q322" s="16">
        <v>45505</v>
      </c>
      <c r="R322" s="16">
        <v>45747</v>
      </c>
      <c r="S322" s="7" t="s">
        <v>33</v>
      </c>
      <c r="T322" s="7" t="s">
        <v>32</v>
      </c>
      <c r="U322" s="7" t="s">
        <v>32</v>
      </c>
      <c r="V322" s="7" t="s">
        <v>30</v>
      </c>
      <c r="W322" s="7">
        <v>0</v>
      </c>
      <c r="X322" s="17"/>
    </row>
    <row r="323" spans="1:24" x14ac:dyDescent="0.25">
      <c r="A323" s="7">
        <v>2025</v>
      </c>
      <c r="B323" s="7" t="s">
        <v>1414</v>
      </c>
      <c r="C323" s="7" t="s">
        <v>47</v>
      </c>
      <c r="D323" s="7" t="s">
        <v>286</v>
      </c>
      <c r="E323" s="7" t="s">
        <v>905</v>
      </c>
      <c r="F323" s="7" t="s">
        <v>26</v>
      </c>
      <c r="G323" s="7" t="s">
        <v>270</v>
      </c>
      <c r="H323" s="7" t="s">
        <v>55</v>
      </c>
      <c r="I323" s="7" t="s">
        <v>29</v>
      </c>
      <c r="J323" s="7" t="s">
        <v>30</v>
      </c>
      <c r="K323" s="7">
        <v>812500</v>
      </c>
      <c r="L323" s="7" t="s">
        <v>30</v>
      </c>
      <c r="M323" s="9">
        <f>Prestación_Servicios_Municipal_Enero_2025[[#This Row],[Honorario total bruto mensualizado]]*(1-14.5%)</f>
        <v>694687.5</v>
      </c>
      <c r="N323" s="7" t="s">
        <v>31</v>
      </c>
      <c r="O323" s="7" t="s">
        <v>32</v>
      </c>
      <c r="P323" s="7" t="s">
        <v>32</v>
      </c>
      <c r="Q323" s="16">
        <v>45505</v>
      </c>
      <c r="R323" s="16">
        <v>45747</v>
      </c>
      <c r="S323" s="7" t="s">
        <v>33</v>
      </c>
      <c r="T323" s="7" t="s">
        <v>32</v>
      </c>
      <c r="U323" s="7" t="s">
        <v>32</v>
      </c>
      <c r="V323" s="7" t="s">
        <v>30</v>
      </c>
      <c r="W323" s="7">
        <v>0</v>
      </c>
      <c r="X323" s="17"/>
    </row>
    <row r="324" spans="1:24" x14ac:dyDescent="0.25">
      <c r="A324" s="7">
        <v>2025</v>
      </c>
      <c r="B324" s="7" t="s">
        <v>1414</v>
      </c>
      <c r="C324" s="7" t="s">
        <v>906</v>
      </c>
      <c r="D324" s="7" t="s">
        <v>907</v>
      </c>
      <c r="E324" s="7" t="s">
        <v>908</v>
      </c>
      <c r="F324" s="7" t="s">
        <v>26</v>
      </c>
      <c r="G324" s="7" t="s">
        <v>251</v>
      </c>
      <c r="H324" s="7" t="s">
        <v>55</v>
      </c>
      <c r="I324" s="7" t="s">
        <v>29</v>
      </c>
      <c r="J324" s="7" t="s">
        <v>30</v>
      </c>
      <c r="K324" s="7">
        <v>652863</v>
      </c>
      <c r="L324" s="7" t="s">
        <v>30</v>
      </c>
      <c r="M324" s="9">
        <f>Prestación_Servicios_Municipal_Enero_2025[[#This Row],[Honorario total bruto mensualizado]]*(1-14.5%)</f>
        <v>558197.86499999999</v>
      </c>
      <c r="N324" s="7" t="s">
        <v>31</v>
      </c>
      <c r="O324" s="7" t="s">
        <v>32</v>
      </c>
      <c r="P324" s="7" t="s">
        <v>32</v>
      </c>
      <c r="Q324" s="16">
        <v>45292</v>
      </c>
      <c r="R324" s="16">
        <v>45747</v>
      </c>
      <c r="S324" s="7" t="s">
        <v>33</v>
      </c>
      <c r="T324" s="7" t="s">
        <v>32</v>
      </c>
      <c r="U324" s="7" t="s">
        <v>32</v>
      </c>
      <c r="V324" s="7" t="s">
        <v>30</v>
      </c>
      <c r="W324" s="7">
        <v>0</v>
      </c>
      <c r="X324" s="17"/>
    </row>
    <row r="325" spans="1:24" x14ac:dyDescent="0.25">
      <c r="A325" s="7">
        <v>2025</v>
      </c>
      <c r="B325" s="7" t="s">
        <v>1414</v>
      </c>
      <c r="C325" s="7" t="s">
        <v>909</v>
      </c>
      <c r="D325" s="7" t="s">
        <v>43</v>
      </c>
      <c r="E325" s="7" t="s">
        <v>910</v>
      </c>
      <c r="F325" s="7" t="s">
        <v>26</v>
      </c>
      <c r="G325" s="7" t="s">
        <v>131</v>
      </c>
      <c r="H325" s="7" t="s">
        <v>877</v>
      </c>
      <c r="I325" s="7" t="s">
        <v>29</v>
      </c>
      <c r="J325" s="7" t="s">
        <v>30</v>
      </c>
      <c r="K325" s="7">
        <v>579710</v>
      </c>
      <c r="L325" s="7" t="s">
        <v>30</v>
      </c>
      <c r="M325" s="9">
        <f>Prestación_Servicios_Municipal_Enero_2025[[#This Row],[Honorario total bruto mensualizado]]*(1-14.5%)</f>
        <v>495652.05</v>
      </c>
      <c r="N325" s="7" t="s">
        <v>31</v>
      </c>
      <c r="O325" s="7" t="s">
        <v>32</v>
      </c>
      <c r="P325" s="7" t="s">
        <v>32</v>
      </c>
      <c r="Q325" s="16">
        <v>45505</v>
      </c>
      <c r="R325" s="16">
        <v>45747</v>
      </c>
      <c r="S325" s="7" t="s">
        <v>33</v>
      </c>
      <c r="T325" s="7" t="s">
        <v>32</v>
      </c>
      <c r="U325" s="7" t="s">
        <v>32</v>
      </c>
      <c r="V325" s="7" t="s">
        <v>30</v>
      </c>
      <c r="W325" s="7">
        <v>0</v>
      </c>
      <c r="X325" s="17"/>
    </row>
    <row r="326" spans="1:24" x14ac:dyDescent="0.25">
      <c r="A326" s="7">
        <v>2025</v>
      </c>
      <c r="B326" s="7" t="s">
        <v>1414</v>
      </c>
      <c r="C326" s="7" t="s">
        <v>911</v>
      </c>
      <c r="D326" s="7" t="s">
        <v>496</v>
      </c>
      <c r="E326" s="7" t="s">
        <v>912</v>
      </c>
      <c r="F326" s="7" t="s">
        <v>26</v>
      </c>
      <c r="G326" s="7" t="s">
        <v>713</v>
      </c>
      <c r="H326" s="7" t="s">
        <v>51</v>
      </c>
      <c r="I326" s="7" t="s">
        <v>29</v>
      </c>
      <c r="J326" s="7" t="s">
        <v>30</v>
      </c>
      <c r="K326" s="7">
        <v>579710</v>
      </c>
      <c r="L326" s="7" t="s">
        <v>30</v>
      </c>
      <c r="M326" s="9">
        <f>Prestación_Servicios_Municipal_Enero_2025[[#This Row],[Honorario total bruto mensualizado]]*(1-14.5%)</f>
        <v>495652.05</v>
      </c>
      <c r="N326" s="7" t="s">
        <v>31</v>
      </c>
      <c r="O326" s="7" t="s">
        <v>32</v>
      </c>
      <c r="P326" s="7" t="s">
        <v>32</v>
      </c>
      <c r="Q326" s="16">
        <v>45505</v>
      </c>
      <c r="R326" s="16">
        <v>45747</v>
      </c>
      <c r="S326" s="7" t="s">
        <v>33</v>
      </c>
      <c r="T326" s="7" t="s">
        <v>32</v>
      </c>
      <c r="U326" s="7" t="s">
        <v>32</v>
      </c>
      <c r="V326" s="7" t="s">
        <v>30</v>
      </c>
      <c r="W326" s="7">
        <v>0</v>
      </c>
      <c r="X326" s="17"/>
    </row>
    <row r="327" spans="1:24" x14ac:dyDescent="0.25">
      <c r="A327" s="7">
        <v>2025</v>
      </c>
      <c r="B327" s="7" t="s">
        <v>1414</v>
      </c>
      <c r="C327" s="7" t="s">
        <v>783</v>
      </c>
      <c r="D327" s="7" t="s">
        <v>913</v>
      </c>
      <c r="E327" s="7" t="s">
        <v>914</v>
      </c>
      <c r="F327" s="7" t="s">
        <v>26</v>
      </c>
      <c r="G327" s="7" t="s">
        <v>915</v>
      </c>
      <c r="H327" s="7" t="s">
        <v>28</v>
      </c>
      <c r="I327" s="7" t="s">
        <v>29</v>
      </c>
      <c r="J327" s="7" t="s">
        <v>30</v>
      </c>
      <c r="K327" s="7">
        <v>579710</v>
      </c>
      <c r="L327" s="7" t="s">
        <v>30</v>
      </c>
      <c r="M327" s="9">
        <f>Prestación_Servicios_Municipal_Enero_2025[[#This Row],[Honorario total bruto mensualizado]]*(1-14.5%)</f>
        <v>495652.05</v>
      </c>
      <c r="N327" s="7" t="s">
        <v>31</v>
      </c>
      <c r="O327" s="7" t="s">
        <v>32</v>
      </c>
      <c r="P327" s="7" t="s">
        <v>32</v>
      </c>
      <c r="Q327" s="16">
        <v>45505</v>
      </c>
      <c r="R327" s="16">
        <v>45747</v>
      </c>
      <c r="S327" s="7" t="s">
        <v>33</v>
      </c>
      <c r="T327" s="7" t="s">
        <v>32</v>
      </c>
      <c r="U327" s="7" t="s">
        <v>32</v>
      </c>
      <c r="V327" s="7" t="s">
        <v>30</v>
      </c>
      <c r="W327" s="7">
        <v>0</v>
      </c>
      <c r="X327" s="17"/>
    </row>
    <row r="328" spans="1:24" x14ac:dyDescent="0.25">
      <c r="A328" s="7">
        <v>2025</v>
      </c>
      <c r="B328" s="7" t="s">
        <v>1414</v>
      </c>
      <c r="C328" s="7" t="s">
        <v>344</v>
      </c>
      <c r="D328" s="7" t="s">
        <v>916</v>
      </c>
      <c r="E328" s="7" t="s">
        <v>917</v>
      </c>
      <c r="F328" s="7" t="s">
        <v>26</v>
      </c>
      <c r="G328" s="7" t="s">
        <v>713</v>
      </c>
      <c r="H328" s="7" t="s">
        <v>392</v>
      </c>
      <c r="I328" s="7" t="s">
        <v>29</v>
      </c>
      <c r="J328" s="7" t="s">
        <v>30</v>
      </c>
      <c r="K328" s="7">
        <v>579710</v>
      </c>
      <c r="L328" s="7" t="s">
        <v>30</v>
      </c>
      <c r="M328" s="9">
        <f>Prestación_Servicios_Municipal_Enero_2025[[#This Row],[Honorario total bruto mensualizado]]*(1-14.5%)</f>
        <v>495652.05</v>
      </c>
      <c r="N328" s="7" t="s">
        <v>31</v>
      </c>
      <c r="O328" s="7" t="s">
        <v>32</v>
      </c>
      <c r="P328" s="7" t="s">
        <v>32</v>
      </c>
      <c r="Q328" s="16">
        <v>45505</v>
      </c>
      <c r="R328" s="16">
        <v>45747</v>
      </c>
      <c r="S328" s="7" t="s">
        <v>33</v>
      </c>
      <c r="T328" s="7" t="s">
        <v>32</v>
      </c>
      <c r="U328" s="7" t="s">
        <v>32</v>
      </c>
      <c r="V328" s="7" t="s">
        <v>30</v>
      </c>
      <c r="W328" s="7">
        <v>0</v>
      </c>
      <c r="X328" s="17"/>
    </row>
    <row r="329" spans="1:24" x14ac:dyDescent="0.25">
      <c r="A329" s="7">
        <v>2025</v>
      </c>
      <c r="B329" s="7" t="s">
        <v>1414</v>
      </c>
      <c r="C329" s="7" t="s">
        <v>105</v>
      </c>
      <c r="D329" s="7" t="s">
        <v>344</v>
      </c>
      <c r="E329" s="7" t="s">
        <v>918</v>
      </c>
      <c r="F329" s="7" t="s">
        <v>26</v>
      </c>
      <c r="G329" s="7" t="s">
        <v>104</v>
      </c>
      <c r="H329" s="7" t="s">
        <v>55</v>
      </c>
      <c r="I329" s="7" t="s">
        <v>29</v>
      </c>
      <c r="J329" s="7" t="s">
        <v>30</v>
      </c>
      <c r="K329" s="7">
        <v>604058</v>
      </c>
      <c r="L329" s="7" t="s">
        <v>30</v>
      </c>
      <c r="M329" s="9">
        <f>Prestación_Servicios_Municipal_Enero_2025[[#This Row],[Honorario total bruto mensualizado]]*(1-14.5%)</f>
        <v>516469.58999999997</v>
      </c>
      <c r="N329" s="7" t="s">
        <v>31</v>
      </c>
      <c r="O329" s="7" t="s">
        <v>32</v>
      </c>
      <c r="P329" s="7" t="s">
        <v>32</v>
      </c>
      <c r="Q329" s="16">
        <v>45292</v>
      </c>
      <c r="R329" s="16">
        <v>45747</v>
      </c>
      <c r="S329" s="7" t="s">
        <v>33</v>
      </c>
      <c r="T329" s="7" t="s">
        <v>32</v>
      </c>
      <c r="U329" s="7" t="s">
        <v>32</v>
      </c>
      <c r="V329" s="7" t="s">
        <v>30</v>
      </c>
      <c r="W329" s="7">
        <v>0</v>
      </c>
      <c r="X329" s="17"/>
    </row>
    <row r="330" spans="1:24" x14ac:dyDescent="0.25">
      <c r="A330" s="7">
        <v>2025</v>
      </c>
      <c r="B330" s="7" t="s">
        <v>1414</v>
      </c>
      <c r="C330" s="7" t="s">
        <v>48</v>
      </c>
      <c r="D330" s="7" t="s">
        <v>43</v>
      </c>
      <c r="E330" s="7" t="s">
        <v>919</v>
      </c>
      <c r="F330" s="7" t="s">
        <v>26</v>
      </c>
      <c r="G330" s="7" t="s">
        <v>819</v>
      </c>
      <c r="H330" s="7" t="s">
        <v>28</v>
      </c>
      <c r="I330" s="7" t="s">
        <v>29</v>
      </c>
      <c r="J330" s="7" t="s">
        <v>30</v>
      </c>
      <c r="K330" s="7">
        <v>604058</v>
      </c>
      <c r="L330" s="7" t="s">
        <v>30</v>
      </c>
      <c r="M330" s="9">
        <f>Prestación_Servicios_Municipal_Enero_2025[[#This Row],[Honorario total bruto mensualizado]]*(1-14.5%)</f>
        <v>516469.58999999997</v>
      </c>
      <c r="N330" s="7" t="s">
        <v>31</v>
      </c>
      <c r="O330" s="7" t="s">
        <v>32</v>
      </c>
      <c r="P330" s="7" t="s">
        <v>32</v>
      </c>
      <c r="Q330" s="16">
        <v>45505</v>
      </c>
      <c r="R330" s="16">
        <v>45747</v>
      </c>
      <c r="S330" s="7" t="s">
        <v>33</v>
      </c>
      <c r="T330" s="7" t="s">
        <v>32</v>
      </c>
      <c r="U330" s="7" t="s">
        <v>32</v>
      </c>
      <c r="V330" s="7" t="s">
        <v>30</v>
      </c>
      <c r="W330" s="7">
        <v>0</v>
      </c>
      <c r="X330" s="17"/>
    </row>
    <row r="331" spans="1:24" x14ac:dyDescent="0.25">
      <c r="A331" s="7">
        <v>2025</v>
      </c>
      <c r="B331" s="7" t="s">
        <v>1414</v>
      </c>
      <c r="C331" s="7" t="s">
        <v>920</v>
      </c>
      <c r="D331" s="7" t="s">
        <v>114</v>
      </c>
      <c r="E331" s="7" t="s">
        <v>921</v>
      </c>
      <c r="F331" s="7" t="s">
        <v>26</v>
      </c>
      <c r="G331" s="7" t="s">
        <v>50</v>
      </c>
      <c r="H331" s="7" t="s">
        <v>28</v>
      </c>
      <c r="I331" s="7" t="s">
        <v>29</v>
      </c>
      <c r="J331" s="7" t="s">
        <v>30</v>
      </c>
      <c r="K331" s="7">
        <v>604058</v>
      </c>
      <c r="L331" s="7" t="s">
        <v>30</v>
      </c>
      <c r="M331" s="9">
        <f>Prestación_Servicios_Municipal_Enero_2025[[#This Row],[Honorario total bruto mensualizado]]*(1-14.5%)</f>
        <v>516469.58999999997</v>
      </c>
      <c r="N331" s="7" t="s">
        <v>31</v>
      </c>
      <c r="O331" s="7" t="s">
        <v>32</v>
      </c>
      <c r="P331" s="7" t="s">
        <v>32</v>
      </c>
      <c r="Q331" s="16">
        <v>45292</v>
      </c>
      <c r="R331" s="16">
        <v>45747</v>
      </c>
      <c r="S331" s="7" t="s">
        <v>33</v>
      </c>
      <c r="T331" s="7" t="s">
        <v>32</v>
      </c>
      <c r="U331" s="7" t="s">
        <v>32</v>
      </c>
      <c r="V331" s="7" t="s">
        <v>30</v>
      </c>
      <c r="W331" s="7">
        <v>0</v>
      </c>
      <c r="X331" s="17"/>
    </row>
    <row r="332" spans="1:24" x14ac:dyDescent="0.25">
      <c r="A332" s="7">
        <v>2025</v>
      </c>
      <c r="B332" s="7" t="s">
        <v>1414</v>
      </c>
      <c r="C332" s="7" t="s">
        <v>508</v>
      </c>
      <c r="D332" s="7" t="s">
        <v>922</v>
      </c>
      <c r="E332" s="7" t="s">
        <v>923</v>
      </c>
      <c r="F332" s="7" t="s">
        <v>26</v>
      </c>
      <c r="G332" s="7" t="s">
        <v>924</v>
      </c>
      <c r="H332" s="7" t="s">
        <v>392</v>
      </c>
      <c r="I332" s="7" t="s">
        <v>29</v>
      </c>
      <c r="J332" s="7" t="s">
        <v>30</v>
      </c>
      <c r="K332" s="7">
        <v>604058</v>
      </c>
      <c r="L332" s="7" t="s">
        <v>30</v>
      </c>
      <c r="M332" s="9">
        <f>Prestación_Servicios_Municipal_Enero_2025[[#This Row],[Honorario total bruto mensualizado]]*(1-14.5%)</f>
        <v>516469.58999999997</v>
      </c>
      <c r="N332" s="7" t="s">
        <v>31</v>
      </c>
      <c r="O332" s="7" t="s">
        <v>32</v>
      </c>
      <c r="P332" s="7" t="s">
        <v>32</v>
      </c>
      <c r="Q332" s="16">
        <v>45292</v>
      </c>
      <c r="R332" s="16">
        <v>45747</v>
      </c>
      <c r="S332" s="7" t="s">
        <v>33</v>
      </c>
      <c r="T332" s="7" t="s">
        <v>32</v>
      </c>
      <c r="U332" s="7" t="s">
        <v>32</v>
      </c>
      <c r="V332" s="7" t="s">
        <v>30</v>
      </c>
      <c r="W332" s="7">
        <v>0</v>
      </c>
      <c r="X332" s="17"/>
    </row>
    <row r="333" spans="1:24" x14ac:dyDescent="0.25">
      <c r="A333" s="7">
        <v>2025</v>
      </c>
      <c r="B333" s="7" t="s">
        <v>1414</v>
      </c>
      <c r="C333" s="7" t="s">
        <v>925</v>
      </c>
      <c r="D333" s="7" t="s">
        <v>442</v>
      </c>
      <c r="E333" s="7" t="s">
        <v>926</v>
      </c>
      <c r="F333" s="7" t="s">
        <v>26</v>
      </c>
      <c r="G333" s="7" t="s">
        <v>222</v>
      </c>
      <c r="H333" s="7" t="s">
        <v>55</v>
      </c>
      <c r="I333" s="7" t="s">
        <v>29</v>
      </c>
      <c r="J333" s="7" t="s">
        <v>30</v>
      </c>
      <c r="K333" s="7">
        <v>289855</v>
      </c>
      <c r="L333" s="7" t="s">
        <v>30</v>
      </c>
      <c r="M333" s="9">
        <f>Prestación_Servicios_Municipal_Enero_2025[[#This Row],[Honorario total bruto mensualizado]]*(1-14.5%)</f>
        <v>247826.02499999999</v>
      </c>
      <c r="N333" s="7" t="s">
        <v>31</v>
      </c>
      <c r="O333" s="7" t="s">
        <v>32</v>
      </c>
      <c r="P333" s="7" t="s">
        <v>32</v>
      </c>
      <c r="Q333" s="16">
        <v>45505</v>
      </c>
      <c r="R333" s="16">
        <v>45747</v>
      </c>
      <c r="S333" s="7" t="s">
        <v>33</v>
      </c>
      <c r="T333" s="7" t="s">
        <v>32</v>
      </c>
      <c r="U333" s="7" t="s">
        <v>32</v>
      </c>
      <c r="V333" s="7" t="s">
        <v>30</v>
      </c>
      <c r="W333" s="7">
        <v>0</v>
      </c>
      <c r="X333" s="17"/>
    </row>
    <row r="334" spans="1:24" x14ac:dyDescent="0.25">
      <c r="A334" s="7">
        <v>2025</v>
      </c>
      <c r="B334" s="7" t="s">
        <v>1414</v>
      </c>
      <c r="C334" s="7" t="s">
        <v>60</v>
      </c>
      <c r="D334" s="7" t="s">
        <v>48</v>
      </c>
      <c r="E334" s="7" t="s">
        <v>927</v>
      </c>
      <c r="F334" s="7" t="s">
        <v>26</v>
      </c>
      <c r="G334" s="7" t="s">
        <v>729</v>
      </c>
      <c r="H334" s="7" t="s">
        <v>55</v>
      </c>
      <c r="I334" s="7" t="s">
        <v>29</v>
      </c>
      <c r="J334" s="7" t="s">
        <v>30</v>
      </c>
      <c r="K334" s="7">
        <v>604058</v>
      </c>
      <c r="L334" s="7" t="s">
        <v>30</v>
      </c>
      <c r="M334" s="9">
        <f>Prestación_Servicios_Municipal_Enero_2025[[#This Row],[Honorario total bruto mensualizado]]*(1-14.5%)</f>
        <v>516469.58999999997</v>
      </c>
      <c r="N334" s="7" t="s">
        <v>31</v>
      </c>
      <c r="O334" s="7" t="s">
        <v>32</v>
      </c>
      <c r="P334" s="7" t="s">
        <v>32</v>
      </c>
      <c r="Q334" s="16">
        <v>45444</v>
      </c>
      <c r="R334" s="16">
        <v>45747</v>
      </c>
      <c r="S334" s="7" t="s">
        <v>33</v>
      </c>
      <c r="T334" s="7" t="s">
        <v>32</v>
      </c>
      <c r="U334" s="7" t="s">
        <v>32</v>
      </c>
      <c r="V334" s="7" t="s">
        <v>30</v>
      </c>
      <c r="W334" s="7">
        <v>0</v>
      </c>
      <c r="X334" s="17"/>
    </row>
    <row r="335" spans="1:24" x14ac:dyDescent="0.25">
      <c r="A335" s="7">
        <v>2025</v>
      </c>
      <c r="B335" s="7" t="s">
        <v>1414</v>
      </c>
      <c r="C335" s="7" t="s">
        <v>1453</v>
      </c>
      <c r="D335" s="7" t="s">
        <v>1452</v>
      </c>
      <c r="E335" s="7" t="s">
        <v>1451</v>
      </c>
      <c r="F335" s="7" t="s">
        <v>26</v>
      </c>
      <c r="G335" s="7" t="s">
        <v>1494</v>
      </c>
      <c r="H335" s="7" t="s">
        <v>55</v>
      </c>
      <c r="I335" s="7" t="s">
        <v>29</v>
      </c>
      <c r="J335" s="7" t="s">
        <v>30</v>
      </c>
      <c r="K335" s="7">
        <v>604058</v>
      </c>
      <c r="L335" s="7" t="s">
        <v>30</v>
      </c>
      <c r="M335" s="9">
        <f>Prestación_Servicios_Municipal_Enero_2025[[#This Row],[Honorario total bruto mensualizado]]*(1-14.5%)</f>
        <v>516469.58999999997</v>
      </c>
      <c r="N335" s="7" t="s">
        <v>31</v>
      </c>
      <c r="O335" s="7" t="s">
        <v>32</v>
      </c>
      <c r="P335" s="7" t="s">
        <v>32</v>
      </c>
      <c r="Q335" s="16">
        <v>45413</v>
      </c>
      <c r="R335" s="16">
        <v>45747</v>
      </c>
      <c r="S335" s="7" t="s">
        <v>33</v>
      </c>
      <c r="T335" s="7" t="s">
        <v>32</v>
      </c>
      <c r="U335" s="7" t="s">
        <v>32</v>
      </c>
      <c r="V335" s="7" t="s">
        <v>30</v>
      </c>
      <c r="W335" s="7">
        <v>0</v>
      </c>
      <c r="X335" s="17"/>
    </row>
    <row r="336" spans="1:24" x14ac:dyDescent="0.25">
      <c r="A336" s="7">
        <v>2025</v>
      </c>
      <c r="B336" s="7" t="s">
        <v>1414</v>
      </c>
      <c r="C336" s="7" t="s">
        <v>361</v>
      </c>
      <c r="D336" s="7" t="s">
        <v>120</v>
      </c>
      <c r="E336" s="7" t="s">
        <v>928</v>
      </c>
      <c r="F336" s="7" t="s">
        <v>26</v>
      </c>
      <c r="G336" s="7" t="s">
        <v>227</v>
      </c>
      <c r="H336" s="7" t="s">
        <v>55</v>
      </c>
      <c r="I336" s="7" t="s">
        <v>29</v>
      </c>
      <c r="J336" s="7" t="s">
        <v>30</v>
      </c>
      <c r="K336" s="7">
        <v>604058</v>
      </c>
      <c r="L336" s="7" t="s">
        <v>30</v>
      </c>
      <c r="M336" s="9">
        <f>Prestación_Servicios_Municipal_Enero_2025[[#This Row],[Honorario total bruto mensualizado]]*(1-14.5%)</f>
        <v>516469.58999999997</v>
      </c>
      <c r="N336" s="7" t="s">
        <v>31</v>
      </c>
      <c r="O336" s="7" t="s">
        <v>32</v>
      </c>
      <c r="P336" s="7" t="s">
        <v>32</v>
      </c>
      <c r="Q336" s="16">
        <v>45292</v>
      </c>
      <c r="R336" s="16">
        <v>45747</v>
      </c>
      <c r="S336" s="7" t="s">
        <v>33</v>
      </c>
      <c r="T336" s="7" t="s">
        <v>32</v>
      </c>
      <c r="U336" s="7" t="s">
        <v>32</v>
      </c>
      <c r="V336" s="7" t="s">
        <v>30</v>
      </c>
      <c r="W336" s="7">
        <v>0</v>
      </c>
      <c r="X336" s="17"/>
    </row>
    <row r="337" spans="1:24" x14ac:dyDescent="0.25">
      <c r="A337" s="7">
        <v>2025</v>
      </c>
      <c r="B337" s="7" t="s">
        <v>1414</v>
      </c>
      <c r="C337" s="7" t="s">
        <v>697</v>
      </c>
      <c r="D337" s="7" t="s">
        <v>86</v>
      </c>
      <c r="E337" s="7" t="s">
        <v>929</v>
      </c>
      <c r="F337" s="7" t="s">
        <v>26</v>
      </c>
      <c r="G337" s="7" t="s">
        <v>131</v>
      </c>
      <c r="H337" s="7" t="s">
        <v>55</v>
      </c>
      <c r="I337" s="7" t="s">
        <v>29</v>
      </c>
      <c r="J337" s="7" t="s">
        <v>30</v>
      </c>
      <c r="K337" s="7">
        <v>579710</v>
      </c>
      <c r="L337" s="7" t="s">
        <v>30</v>
      </c>
      <c r="M337" s="9">
        <f>Prestación_Servicios_Municipal_Enero_2025[[#This Row],[Honorario total bruto mensualizado]]*(1-14.5%)</f>
        <v>495652.05</v>
      </c>
      <c r="N337" s="7" t="s">
        <v>31</v>
      </c>
      <c r="O337" s="7" t="s">
        <v>32</v>
      </c>
      <c r="P337" s="7" t="s">
        <v>32</v>
      </c>
      <c r="Q337" s="16">
        <v>45505</v>
      </c>
      <c r="R337" s="16">
        <v>45747</v>
      </c>
      <c r="S337" s="7" t="s">
        <v>33</v>
      </c>
      <c r="T337" s="7" t="s">
        <v>32</v>
      </c>
      <c r="U337" s="7" t="s">
        <v>32</v>
      </c>
      <c r="V337" s="7" t="s">
        <v>30</v>
      </c>
      <c r="W337" s="7">
        <v>0</v>
      </c>
      <c r="X337" s="17"/>
    </row>
    <row r="338" spans="1:24" ht="13.5" customHeight="1" x14ac:dyDescent="0.25">
      <c r="A338" s="7">
        <v>2025</v>
      </c>
      <c r="B338" s="7" t="s">
        <v>1414</v>
      </c>
      <c r="C338" s="7" t="s">
        <v>151</v>
      </c>
      <c r="D338" s="7" t="s">
        <v>98</v>
      </c>
      <c r="E338" s="7" t="s">
        <v>1454</v>
      </c>
      <c r="F338" s="7" t="s">
        <v>26</v>
      </c>
      <c r="G338" s="14" t="s">
        <v>1472</v>
      </c>
      <c r="H338" s="7"/>
      <c r="I338" s="7" t="s">
        <v>29</v>
      </c>
      <c r="J338" s="7" t="s">
        <v>30</v>
      </c>
      <c r="K338" s="7">
        <v>2054508</v>
      </c>
      <c r="L338" s="7" t="s">
        <v>30</v>
      </c>
      <c r="M338" s="9">
        <f>Prestación_Servicios_Municipal_Enero_2025[[#This Row],[Honorario total bruto mensualizado]]*(1-14.5%)</f>
        <v>1756604.3399999999</v>
      </c>
      <c r="N338" s="7" t="s">
        <v>31</v>
      </c>
      <c r="O338" s="7" t="s">
        <v>32</v>
      </c>
      <c r="P338" s="7" t="s">
        <v>32</v>
      </c>
      <c r="Q338" s="16">
        <v>45292</v>
      </c>
      <c r="R338" s="16">
        <v>45747</v>
      </c>
      <c r="S338" s="7" t="s">
        <v>33</v>
      </c>
      <c r="T338" s="7" t="s">
        <v>32</v>
      </c>
      <c r="U338" s="7" t="s">
        <v>32</v>
      </c>
      <c r="V338" s="7" t="s">
        <v>30</v>
      </c>
      <c r="W338" s="7">
        <v>0</v>
      </c>
      <c r="X338" s="17"/>
    </row>
    <row r="339" spans="1:24" x14ac:dyDescent="0.25">
      <c r="A339" s="7">
        <v>2025</v>
      </c>
      <c r="B339" s="7" t="s">
        <v>1414</v>
      </c>
      <c r="C339" s="7" t="s">
        <v>35</v>
      </c>
      <c r="D339" s="7" t="s">
        <v>407</v>
      </c>
      <c r="E339" s="7" t="s">
        <v>930</v>
      </c>
      <c r="F339" s="7" t="s">
        <v>26</v>
      </c>
      <c r="G339" s="7" t="s">
        <v>270</v>
      </c>
      <c r="H339" s="7" t="s">
        <v>931</v>
      </c>
      <c r="I339" s="7" t="s">
        <v>29</v>
      </c>
      <c r="J339" s="7" t="s">
        <v>30</v>
      </c>
      <c r="K339" s="7">
        <v>812500</v>
      </c>
      <c r="L339" s="7" t="s">
        <v>30</v>
      </c>
      <c r="M339" s="9">
        <f>Prestación_Servicios_Municipal_Enero_2025[[#This Row],[Honorario total bruto mensualizado]]*(1-14.5%)</f>
        <v>694687.5</v>
      </c>
      <c r="N339" s="7" t="s">
        <v>31</v>
      </c>
      <c r="O339" s="7" t="s">
        <v>32</v>
      </c>
      <c r="P339" s="7" t="s">
        <v>32</v>
      </c>
      <c r="Q339" s="16">
        <v>45505</v>
      </c>
      <c r="R339" s="16">
        <v>45747</v>
      </c>
      <c r="S339" s="7" t="s">
        <v>33</v>
      </c>
      <c r="T339" s="7" t="s">
        <v>32</v>
      </c>
      <c r="U339" s="7" t="s">
        <v>32</v>
      </c>
      <c r="V339" s="7" t="s">
        <v>30</v>
      </c>
      <c r="W339" s="7">
        <v>0</v>
      </c>
      <c r="X339" s="17"/>
    </row>
    <row r="340" spans="1:24" x14ac:dyDescent="0.25">
      <c r="A340" s="7">
        <v>2025</v>
      </c>
      <c r="B340" s="7" t="s">
        <v>1414</v>
      </c>
      <c r="C340" s="7" t="s">
        <v>932</v>
      </c>
      <c r="D340" s="7" t="s">
        <v>220</v>
      </c>
      <c r="E340" s="7" t="s">
        <v>933</v>
      </c>
      <c r="F340" s="7" t="s">
        <v>26</v>
      </c>
      <c r="G340" s="7" t="s">
        <v>222</v>
      </c>
      <c r="H340" s="7" t="s">
        <v>55</v>
      </c>
      <c r="I340" s="7" t="s">
        <v>29</v>
      </c>
      <c r="J340" s="7" t="s">
        <v>30</v>
      </c>
      <c r="K340" s="7">
        <v>579710</v>
      </c>
      <c r="L340" s="7" t="s">
        <v>30</v>
      </c>
      <c r="M340" s="9">
        <f>Prestación_Servicios_Municipal_Enero_2025[[#This Row],[Honorario total bruto mensualizado]]*(1-14.5%)</f>
        <v>495652.05</v>
      </c>
      <c r="N340" s="7" t="s">
        <v>31</v>
      </c>
      <c r="O340" s="7" t="s">
        <v>32</v>
      </c>
      <c r="P340" s="7" t="s">
        <v>32</v>
      </c>
      <c r="Q340" s="16">
        <v>45505</v>
      </c>
      <c r="R340" s="16">
        <v>45747</v>
      </c>
      <c r="S340" s="7" t="s">
        <v>33</v>
      </c>
      <c r="T340" s="7" t="s">
        <v>32</v>
      </c>
      <c r="U340" s="7" t="s">
        <v>32</v>
      </c>
      <c r="V340" s="7" t="s">
        <v>30</v>
      </c>
      <c r="W340" s="7">
        <v>0</v>
      </c>
      <c r="X340" s="17"/>
    </row>
    <row r="341" spans="1:24" x14ac:dyDescent="0.25">
      <c r="A341" s="7">
        <v>2025</v>
      </c>
      <c r="B341" s="7" t="s">
        <v>1414</v>
      </c>
      <c r="C341" s="7" t="s">
        <v>934</v>
      </c>
      <c r="D341" s="7" t="s">
        <v>354</v>
      </c>
      <c r="E341" s="7" t="s">
        <v>935</v>
      </c>
      <c r="F341" s="7" t="s">
        <v>26</v>
      </c>
      <c r="G341" s="7" t="s">
        <v>675</v>
      </c>
      <c r="H341" s="7" t="s">
        <v>28</v>
      </c>
      <c r="I341" s="7" t="s">
        <v>29</v>
      </c>
      <c r="J341" s="7" t="s">
        <v>30</v>
      </c>
      <c r="K341" s="7">
        <v>604058</v>
      </c>
      <c r="L341" s="7" t="s">
        <v>30</v>
      </c>
      <c r="M341" s="9">
        <f>Prestación_Servicios_Municipal_Enero_2025[[#This Row],[Honorario total bruto mensualizado]]*(1-14.5%)</f>
        <v>516469.58999999997</v>
      </c>
      <c r="N341" s="7" t="s">
        <v>31</v>
      </c>
      <c r="O341" s="7" t="s">
        <v>32</v>
      </c>
      <c r="P341" s="7" t="s">
        <v>32</v>
      </c>
      <c r="Q341" s="16">
        <v>45292</v>
      </c>
      <c r="R341" s="16">
        <v>45747</v>
      </c>
      <c r="S341" s="7" t="s">
        <v>33</v>
      </c>
      <c r="T341" s="7" t="s">
        <v>32</v>
      </c>
      <c r="U341" s="7" t="s">
        <v>32</v>
      </c>
      <c r="V341" s="7" t="s">
        <v>30</v>
      </c>
      <c r="W341" s="7">
        <v>0</v>
      </c>
      <c r="X341" s="17"/>
    </row>
    <row r="342" spans="1:24" x14ac:dyDescent="0.25">
      <c r="A342" s="7">
        <v>2025</v>
      </c>
      <c r="B342" s="7" t="s">
        <v>1414</v>
      </c>
      <c r="C342" s="7" t="s">
        <v>89</v>
      </c>
      <c r="D342" s="7" t="s">
        <v>109</v>
      </c>
      <c r="E342" s="7" t="s">
        <v>936</v>
      </c>
      <c r="F342" s="7" t="s">
        <v>26</v>
      </c>
      <c r="G342" s="7" t="s">
        <v>96</v>
      </c>
      <c r="H342" s="7" t="s">
        <v>55</v>
      </c>
      <c r="I342" s="7" t="s">
        <v>29</v>
      </c>
      <c r="J342" s="7" t="s">
        <v>30</v>
      </c>
      <c r="K342" s="7">
        <v>812500</v>
      </c>
      <c r="L342" s="7" t="s">
        <v>30</v>
      </c>
      <c r="M342" s="9">
        <f>Prestación_Servicios_Municipal_Enero_2025[[#This Row],[Honorario total bruto mensualizado]]*(1-14.5%)</f>
        <v>694687.5</v>
      </c>
      <c r="N342" s="7" t="s">
        <v>31</v>
      </c>
      <c r="O342" s="7" t="s">
        <v>32</v>
      </c>
      <c r="P342" s="7" t="s">
        <v>32</v>
      </c>
      <c r="Q342" s="16">
        <v>45505</v>
      </c>
      <c r="R342" s="16">
        <v>45747</v>
      </c>
      <c r="S342" s="7" t="s">
        <v>33</v>
      </c>
      <c r="T342" s="7" t="s">
        <v>32</v>
      </c>
      <c r="U342" s="7" t="s">
        <v>32</v>
      </c>
      <c r="V342" s="7" t="s">
        <v>30</v>
      </c>
      <c r="W342" s="7">
        <v>0</v>
      </c>
      <c r="X342" s="17"/>
    </row>
    <row r="343" spans="1:24" x14ac:dyDescent="0.25">
      <c r="A343" s="7">
        <v>2025</v>
      </c>
      <c r="B343" s="7" t="s">
        <v>1414</v>
      </c>
      <c r="C343" s="7" t="s">
        <v>60</v>
      </c>
      <c r="D343" s="7" t="s">
        <v>937</v>
      </c>
      <c r="E343" s="7" t="s">
        <v>938</v>
      </c>
      <c r="F343" s="7" t="s">
        <v>26</v>
      </c>
      <c r="G343" s="7" t="s">
        <v>65</v>
      </c>
      <c r="H343" s="7" t="s">
        <v>480</v>
      </c>
      <c r="I343" s="7" t="s">
        <v>29</v>
      </c>
      <c r="J343" s="7" t="s">
        <v>30</v>
      </c>
      <c r="K343" s="7">
        <v>604058</v>
      </c>
      <c r="L343" s="7" t="s">
        <v>30</v>
      </c>
      <c r="M343" s="9">
        <f>Prestación_Servicios_Municipal_Enero_2025[[#This Row],[Honorario total bruto mensualizado]]*(1-14.5%)</f>
        <v>516469.58999999997</v>
      </c>
      <c r="N343" s="7" t="s">
        <v>31</v>
      </c>
      <c r="O343" s="7" t="s">
        <v>32</v>
      </c>
      <c r="P343" s="7" t="s">
        <v>32</v>
      </c>
      <c r="Q343" s="16">
        <v>45292</v>
      </c>
      <c r="R343" s="16">
        <v>45747</v>
      </c>
      <c r="S343" s="7" t="s">
        <v>33</v>
      </c>
      <c r="T343" s="7" t="s">
        <v>32</v>
      </c>
      <c r="U343" s="7" t="s">
        <v>32</v>
      </c>
      <c r="V343" s="7" t="s">
        <v>30</v>
      </c>
      <c r="W343" s="7">
        <v>0</v>
      </c>
      <c r="X343" s="17"/>
    </row>
    <row r="344" spans="1:24" x14ac:dyDescent="0.25">
      <c r="A344" s="7">
        <v>2025</v>
      </c>
      <c r="B344" s="7" t="s">
        <v>1414</v>
      </c>
      <c r="C344" s="7" t="s">
        <v>307</v>
      </c>
      <c r="D344" s="7" t="s">
        <v>114</v>
      </c>
      <c r="E344" s="7" t="s">
        <v>939</v>
      </c>
      <c r="F344" s="7" t="s">
        <v>26</v>
      </c>
      <c r="G344" s="7" t="s">
        <v>940</v>
      </c>
      <c r="H344" s="7" t="s">
        <v>55</v>
      </c>
      <c r="I344" s="7" t="s">
        <v>29</v>
      </c>
      <c r="J344" s="7" t="s">
        <v>30</v>
      </c>
      <c r="K344" s="7">
        <v>768641</v>
      </c>
      <c r="L344" s="7" t="s">
        <v>30</v>
      </c>
      <c r="M344" s="9">
        <f>Prestación_Servicios_Municipal_Enero_2025[[#This Row],[Honorario total bruto mensualizado]]*(1-14.5%)</f>
        <v>657188.05499999993</v>
      </c>
      <c r="N344" s="7" t="s">
        <v>31</v>
      </c>
      <c r="O344" s="7" t="s">
        <v>32</v>
      </c>
      <c r="P344" s="7" t="s">
        <v>32</v>
      </c>
      <c r="Q344" s="16">
        <v>45292</v>
      </c>
      <c r="R344" s="16">
        <v>45747</v>
      </c>
      <c r="S344" s="7" t="s">
        <v>33</v>
      </c>
      <c r="T344" s="7" t="s">
        <v>32</v>
      </c>
      <c r="U344" s="7" t="s">
        <v>32</v>
      </c>
      <c r="V344" s="7" t="s">
        <v>30</v>
      </c>
      <c r="W344" s="7">
        <v>0</v>
      </c>
      <c r="X344" s="17"/>
    </row>
    <row r="345" spans="1:24" x14ac:dyDescent="0.25">
      <c r="A345" s="7">
        <v>2025</v>
      </c>
      <c r="B345" s="7" t="s">
        <v>1414</v>
      </c>
      <c r="C345" s="7" t="s">
        <v>89</v>
      </c>
      <c r="D345" s="7" t="s">
        <v>43</v>
      </c>
      <c r="E345" s="7" t="s">
        <v>941</v>
      </c>
      <c r="F345" s="7" t="s">
        <v>26</v>
      </c>
      <c r="G345" s="7" t="s">
        <v>27</v>
      </c>
      <c r="H345" s="7" t="s">
        <v>942</v>
      </c>
      <c r="I345" s="7" t="s">
        <v>29</v>
      </c>
      <c r="J345" s="7" t="s">
        <v>30</v>
      </c>
      <c r="K345" s="7">
        <v>672735</v>
      </c>
      <c r="L345" s="7" t="s">
        <v>30</v>
      </c>
      <c r="M345" s="9">
        <f>Prestación_Servicios_Municipal_Enero_2025[[#This Row],[Honorario total bruto mensualizado]]*(1-14.5%)</f>
        <v>575188.42499999993</v>
      </c>
      <c r="N345" s="7" t="s">
        <v>31</v>
      </c>
      <c r="O345" s="7" t="s">
        <v>32</v>
      </c>
      <c r="P345" s="7" t="s">
        <v>32</v>
      </c>
      <c r="Q345" s="16">
        <v>45292</v>
      </c>
      <c r="R345" s="16">
        <v>45747</v>
      </c>
      <c r="S345" s="7" t="s">
        <v>33</v>
      </c>
      <c r="T345" s="7" t="s">
        <v>32</v>
      </c>
      <c r="U345" s="7" t="s">
        <v>32</v>
      </c>
      <c r="V345" s="7" t="s">
        <v>30</v>
      </c>
      <c r="W345" s="7">
        <v>0</v>
      </c>
      <c r="X345" s="17"/>
    </row>
    <row r="346" spans="1:24" x14ac:dyDescent="0.25">
      <c r="A346" s="7">
        <v>2025</v>
      </c>
      <c r="B346" s="7" t="s">
        <v>1414</v>
      </c>
      <c r="C346" s="7" t="s">
        <v>338</v>
      </c>
      <c r="D346" s="7" t="s">
        <v>943</v>
      </c>
      <c r="E346" s="7" t="s">
        <v>944</v>
      </c>
      <c r="F346" s="7" t="s">
        <v>26</v>
      </c>
      <c r="G346" s="7" t="s">
        <v>227</v>
      </c>
      <c r="H346" s="7" t="s">
        <v>55</v>
      </c>
      <c r="I346" s="7" t="s">
        <v>29</v>
      </c>
      <c r="J346" s="7" t="s">
        <v>30</v>
      </c>
      <c r="K346" s="7">
        <v>604058</v>
      </c>
      <c r="L346" s="7" t="s">
        <v>30</v>
      </c>
      <c r="M346" s="9">
        <f>Prestación_Servicios_Municipal_Enero_2025[[#This Row],[Honorario total bruto mensualizado]]*(1-14.5%)</f>
        <v>516469.58999999997</v>
      </c>
      <c r="N346" s="7" t="s">
        <v>31</v>
      </c>
      <c r="O346" s="7" t="s">
        <v>32</v>
      </c>
      <c r="P346" s="7" t="s">
        <v>32</v>
      </c>
      <c r="Q346" s="16">
        <v>45292</v>
      </c>
      <c r="R346" s="16">
        <v>45747</v>
      </c>
      <c r="S346" s="7" t="s">
        <v>33</v>
      </c>
      <c r="T346" s="7" t="s">
        <v>32</v>
      </c>
      <c r="U346" s="7" t="s">
        <v>32</v>
      </c>
      <c r="V346" s="7" t="s">
        <v>30</v>
      </c>
      <c r="W346" s="7">
        <v>0</v>
      </c>
      <c r="X346" s="17"/>
    </row>
    <row r="347" spans="1:24" x14ac:dyDescent="0.25">
      <c r="A347" s="7">
        <v>2025</v>
      </c>
      <c r="B347" s="7" t="s">
        <v>1414</v>
      </c>
      <c r="C347" s="7" t="s">
        <v>945</v>
      </c>
      <c r="D347" s="7" t="s">
        <v>61</v>
      </c>
      <c r="E347" s="7" t="s">
        <v>946</v>
      </c>
      <c r="F347" s="7" t="s">
        <v>26</v>
      </c>
      <c r="G347" s="7" t="s">
        <v>713</v>
      </c>
      <c r="H347" s="7" t="s">
        <v>28</v>
      </c>
      <c r="I347" s="7" t="s">
        <v>29</v>
      </c>
      <c r="J347" s="7" t="s">
        <v>30</v>
      </c>
      <c r="K347" s="7">
        <v>289855</v>
      </c>
      <c r="L347" s="7" t="s">
        <v>30</v>
      </c>
      <c r="M347" s="9">
        <f>Prestación_Servicios_Municipal_Enero_2025[[#This Row],[Honorario total bruto mensualizado]]*(1-14.5%)</f>
        <v>247826.02499999999</v>
      </c>
      <c r="N347" s="7" t="s">
        <v>31</v>
      </c>
      <c r="O347" s="7" t="s">
        <v>32</v>
      </c>
      <c r="P347" s="7" t="s">
        <v>32</v>
      </c>
      <c r="Q347" s="16">
        <v>45505</v>
      </c>
      <c r="R347" s="16">
        <v>45747</v>
      </c>
      <c r="S347" s="7" t="s">
        <v>33</v>
      </c>
      <c r="T347" s="7" t="s">
        <v>32</v>
      </c>
      <c r="U347" s="7" t="s">
        <v>32</v>
      </c>
      <c r="V347" s="7" t="s">
        <v>30</v>
      </c>
      <c r="W347" s="7">
        <v>0</v>
      </c>
      <c r="X347" s="17"/>
    </row>
    <row r="348" spans="1:24" x14ac:dyDescent="0.25">
      <c r="A348" s="7">
        <v>2025</v>
      </c>
      <c r="B348" s="7" t="s">
        <v>1414</v>
      </c>
      <c r="C348" s="7" t="s">
        <v>114</v>
      </c>
      <c r="D348" s="7" t="s">
        <v>249</v>
      </c>
      <c r="E348" s="7" t="s">
        <v>947</v>
      </c>
      <c r="F348" s="7" t="s">
        <v>26</v>
      </c>
      <c r="G348" s="7" t="s">
        <v>948</v>
      </c>
      <c r="H348" s="7" t="s">
        <v>949</v>
      </c>
      <c r="I348" s="7" t="s">
        <v>29</v>
      </c>
      <c r="J348" s="7" t="s">
        <v>30</v>
      </c>
      <c r="K348" s="7">
        <v>1008331</v>
      </c>
      <c r="L348" s="7" t="s">
        <v>30</v>
      </c>
      <c r="M348" s="9">
        <f>Prestación_Servicios_Municipal_Enero_2025[[#This Row],[Honorario total bruto mensualizado]]*(1-14.5%)</f>
        <v>862123.005</v>
      </c>
      <c r="N348" s="7" t="s">
        <v>31</v>
      </c>
      <c r="O348" s="7" t="s">
        <v>32</v>
      </c>
      <c r="P348" s="7" t="s">
        <v>32</v>
      </c>
      <c r="Q348" s="16">
        <v>45292</v>
      </c>
      <c r="R348" s="16">
        <v>45747</v>
      </c>
      <c r="S348" s="7" t="s">
        <v>33</v>
      </c>
      <c r="T348" s="7" t="s">
        <v>32</v>
      </c>
      <c r="U348" s="7" t="s">
        <v>32</v>
      </c>
      <c r="V348" s="7" t="s">
        <v>30</v>
      </c>
      <c r="W348" s="7">
        <v>0</v>
      </c>
      <c r="X348" s="17"/>
    </row>
    <row r="349" spans="1:24" x14ac:dyDescent="0.25">
      <c r="A349" s="7">
        <v>2025</v>
      </c>
      <c r="B349" s="7" t="s">
        <v>1414</v>
      </c>
      <c r="C349" s="7" t="s">
        <v>137</v>
      </c>
      <c r="D349" s="7" t="s">
        <v>126</v>
      </c>
      <c r="E349" s="7" t="s">
        <v>950</v>
      </c>
      <c r="F349" s="7" t="s">
        <v>26</v>
      </c>
      <c r="G349" s="7" t="s">
        <v>131</v>
      </c>
      <c r="H349" s="7" t="s">
        <v>51</v>
      </c>
      <c r="I349" s="7" t="s">
        <v>29</v>
      </c>
      <c r="J349" s="7" t="s">
        <v>30</v>
      </c>
      <c r="K349" s="7">
        <v>577431</v>
      </c>
      <c r="L349" s="7" t="s">
        <v>30</v>
      </c>
      <c r="M349" s="9">
        <f>Prestación_Servicios_Municipal_Enero_2025[[#This Row],[Honorario total bruto mensualizado]]*(1-14.5%)</f>
        <v>493703.505</v>
      </c>
      <c r="N349" s="7" t="s">
        <v>31</v>
      </c>
      <c r="O349" s="7" t="s">
        <v>32</v>
      </c>
      <c r="P349" s="7" t="s">
        <v>32</v>
      </c>
      <c r="Q349" s="16">
        <v>45505</v>
      </c>
      <c r="R349" s="16">
        <v>45747</v>
      </c>
      <c r="S349" s="7" t="s">
        <v>33</v>
      </c>
      <c r="T349" s="7" t="s">
        <v>32</v>
      </c>
      <c r="U349" s="7" t="s">
        <v>32</v>
      </c>
      <c r="V349" s="7" t="s">
        <v>30</v>
      </c>
      <c r="W349" s="7">
        <v>0</v>
      </c>
      <c r="X349" s="17"/>
    </row>
    <row r="350" spans="1:24" x14ac:dyDescent="0.25">
      <c r="A350" s="7">
        <v>2025</v>
      </c>
      <c r="B350" s="7" t="s">
        <v>1414</v>
      </c>
      <c r="C350" s="7" t="s">
        <v>60</v>
      </c>
      <c r="D350" s="7" t="s">
        <v>834</v>
      </c>
      <c r="E350" s="7" t="s">
        <v>951</v>
      </c>
      <c r="F350" s="7" t="s">
        <v>26</v>
      </c>
      <c r="G350" s="7" t="s">
        <v>952</v>
      </c>
      <c r="H350" s="7" t="s">
        <v>55</v>
      </c>
      <c r="I350" s="7" t="s">
        <v>29</v>
      </c>
      <c r="J350" s="7" t="s">
        <v>30</v>
      </c>
      <c r="K350" s="7">
        <v>579710</v>
      </c>
      <c r="L350" s="7" t="s">
        <v>30</v>
      </c>
      <c r="M350" s="9">
        <f>Prestación_Servicios_Municipal_Enero_2025[[#This Row],[Honorario total bruto mensualizado]]*(1-14.5%)</f>
        <v>495652.05</v>
      </c>
      <c r="N350" s="7" t="s">
        <v>31</v>
      </c>
      <c r="O350" s="7" t="s">
        <v>32</v>
      </c>
      <c r="P350" s="7" t="s">
        <v>32</v>
      </c>
      <c r="Q350" s="16">
        <v>45505</v>
      </c>
      <c r="R350" s="16">
        <v>45747</v>
      </c>
      <c r="S350" s="7" t="s">
        <v>33</v>
      </c>
      <c r="T350" s="7" t="s">
        <v>32</v>
      </c>
      <c r="U350" s="7" t="s">
        <v>32</v>
      </c>
      <c r="V350" s="7" t="s">
        <v>30</v>
      </c>
      <c r="W350" s="7">
        <v>0</v>
      </c>
      <c r="X350" s="17"/>
    </row>
    <row r="351" spans="1:24" x14ac:dyDescent="0.25">
      <c r="A351" s="7">
        <v>2025</v>
      </c>
      <c r="B351" s="7" t="s">
        <v>1414</v>
      </c>
      <c r="C351" s="7" t="s">
        <v>161</v>
      </c>
      <c r="D351" s="7" t="s">
        <v>35</v>
      </c>
      <c r="E351" s="7" t="s">
        <v>953</v>
      </c>
      <c r="F351" s="7" t="s">
        <v>26</v>
      </c>
      <c r="G351" s="7" t="s">
        <v>954</v>
      </c>
      <c r="H351" s="7" t="s">
        <v>955</v>
      </c>
      <c r="I351" s="7" t="s">
        <v>29</v>
      </c>
      <c r="J351" s="7" t="s">
        <v>30</v>
      </c>
      <c r="K351" s="7">
        <v>906540</v>
      </c>
      <c r="L351" s="7" t="s">
        <v>30</v>
      </c>
      <c r="M351" s="9">
        <f>Prestación_Servicios_Municipal_Enero_2025[[#This Row],[Honorario total bruto mensualizado]]*(1-14.5%)</f>
        <v>775091.7</v>
      </c>
      <c r="N351" s="7" t="s">
        <v>31</v>
      </c>
      <c r="O351" s="7" t="s">
        <v>32</v>
      </c>
      <c r="P351" s="7" t="s">
        <v>32</v>
      </c>
      <c r="Q351" s="16">
        <v>45292</v>
      </c>
      <c r="R351" s="16">
        <v>45747</v>
      </c>
      <c r="S351" s="7" t="s">
        <v>33</v>
      </c>
      <c r="T351" s="7" t="s">
        <v>32</v>
      </c>
      <c r="U351" s="7" t="s">
        <v>32</v>
      </c>
      <c r="V351" s="7" t="s">
        <v>30</v>
      </c>
      <c r="W351" s="7">
        <v>0</v>
      </c>
      <c r="X351" s="17"/>
    </row>
    <row r="352" spans="1:24" x14ac:dyDescent="0.25">
      <c r="A352" s="7">
        <v>2025</v>
      </c>
      <c r="B352" s="7" t="s">
        <v>1414</v>
      </c>
      <c r="C352" s="7" t="s">
        <v>116</v>
      </c>
      <c r="D352" s="7" t="s">
        <v>156</v>
      </c>
      <c r="E352" s="7" t="s">
        <v>1461</v>
      </c>
      <c r="F352" s="7" t="s">
        <v>26</v>
      </c>
      <c r="G352" s="8" t="s">
        <v>1495</v>
      </c>
      <c r="H352" s="7" t="s">
        <v>55</v>
      </c>
      <c r="I352" s="7" t="s">
        <v>29</v>
      </c>
      <c r="J352" s="7" t="s">
        <v>30</v>
      </c>
      <c r="K352" s="7">
        <v>1129137</v>
      </c>
      <c r="L352" s="7" t="s">
        <v>30</v>
      </c>
      <c r="M352" s="9">
        <f>Prestación_Servicios_Municipal_Enero_2025[[#This Row],[Honorario total bruto mensualizado]]*(1-14.5%)</f>
        <v>965412.13500000001</v>
      </c>
      <c r="N352" s="7" t="s">
        <v>31</v>
      </c>
      <c r="O352" s="7"/>
      <c r="P352" s="7"/>
      <c r="Q352" s="16">
        <v>45292</v>
      </c>
      <c r="R352" s="16">
        <v>45747</v>
      </c>
      <c r="S352" s="7" t="s">
        <v>33</v>
      </c>
      <c r="T352" s="7"/>
      <c r="U352" s="7"/>
      <c r="V352" s="7" t="s">
        <v>30</v>
      </c>
      <c r="W352" s="7">
        <v>0</v>
      </c>
      <c r="X352" s="17"/>
    </row>
    <row r="353" spans="1:24" x14ac:dyDescent="0.25">
      <c r="A353" s="7">
        <v>2025</v>
      </c>
      <c r="B353" s="7" t="s">
        <v>1414</v>
      </c>
      <c r="C353" s="7" t="s">
        <v>956</v>
      </c>
      <c r="D353" s="7" t="s">
        <v>48</v>
      </c>
      <c r="E353" s="7" t="s">
        <v>957</v>
      </c>
      <c r="F353" s="7" t="s">
        <v>26</v>
      </c>
      <c r="G353" s="7" t="s">
        <v>958</v>
      </c>
      <c r="H353" s="7" t="s">
        <v>510</v>
      </c>
      <c r="I353" s="7" t="s">
        <v>29</v>
      </c>
      <c r="J353" s="7" t="s">
        <v>30</v>
      </c>
      <c r="K353" s="7">
        <v>803678</v>
      </c>
      <c r="L353" s="7" t="s">
        <v>30</v>
      </c>
      <c r="M353" s="9">
        <f>Prestación_Servicios_Municipal_Enero_2025[[#This Row],[Honorario total bruto mensualizado]]*(1-14.5%)</f>
        <v>687144.69</v>
      </c>
      <c r="N353" s="7" t="s">
        <v>31</v>
      </c>
      <c r="O353" s="7" t="s">
        <v>32</v>
      </c>
      <c r="P353" s="7" t="s">
        <v>32</v>
      </c>
      <c r="Q353" s="16">
        <v>45292</v>
      </c>
      <c r="R353" s="16">
        <v>45747</v>
      </c>
      <c r="S353" s="7" t="s">
        <v>33</v>
      </c>
      <c r="T353" s="7" t="s">
        <v>32</v>
      </c>
      <c r="U353" s="7" t="s">
        <v>32</v>
      </c>
      <c r="V353" s="7" t="s">
        <v>30</v>
      </c>
      <c r="W353" s="7">
        <v>0</v>
      </c>
      <c r="X353" s="17"/>
    </row>
    <row r="354" spans="1:24" x14ac:dyDescent="0.25">
      <c r="A354" s="7">
        <v>2025</v>
      </c>
      <c r="B354" s="7" t="s">
        <v>1414</v>
      </c>
      <c r="C354" s="7" t="s">
        <v>98</v>
      </c>
      <c r="D354" s="7" t="s">
        <v>170</v>
      </c>
      <c r="E354" s="7" t="s">
        <v>959</v>
      </c>
      <c r="F354" s="7" t="s">
        <v>26</v>
      </c>
      <c r="G354" s="7" t="s">
        <v>960</v>
      </c>
      <c r="H354" s="7" t="s">
        <v>55</v>
      </c>
      <c r="I354" s="7" t="s">
        <v>29</v>
      </c>
      <c r="J354" s="7" t="s">
        <v>30</v>
      </c>
      <c r="K354" s="7">
        <v>1111111</v>
      </c>
      <c r="L354" s="7" t="s">
        <v>30</v>
      </c>
      <c r="M354" s="9">
        <f>Prestación_Servicios_Municipal_Enero_2025[[#This Row],[Honorario total bruto mensualizado]]*(1-14.5%)</f>
        <v>949999.90500000003</v>
      </c>
      <c r="N354" s="7" t="s">
        <v>31</v>
      </c>
      <c r="O354" s="7" t="s">
        <v>32</v>
      </c>
      <c r="P354" s="7" t="s">
        <v>32</v>
      </c>
      <c r="Q354" s="16">
        <v>45292</v>
      </c>
      <c r="R354" s="16">
        <v>45747</v>
      </c>
      <c r="S354" s="7" t="s">
        <v>33</v>
      </c>
      <c r="T354" s="7" t="s">
        <v>32</v>
      </c>
      <c r="U354" s="7" t="s">
        <v>32</v>
      </c>
      <c r="V354" s="7" t="s">
        <v>30</v>
      </c>
      <c r="W354" s="7">
        <v>0</v>
      </c>
      <c r="X354" s="17"/>
    </row>
    <row r="355" spans="1:24" x14ac:dyDescent="0.25">
      <c r="A355" s="7">
        <v>2025</v>
      </c>
      <c r="B355" s="7" t="s">
        <v>1414</v>
      </c>
      <c r="C355" s="7" t="s">
        <v>961</v>
      </c>
      <c r="D355" s="7" t="s">
        <v>686</v>
      </c>
      <c r="E355" s="7" t="s">
        <v>962</v>
      </c>
      <c r="F355" s="7" t="s">
        <v>26</v>
      </c>
      <c r="G355" s="7" t="s">
        <v>963</v>
      </c>
      <c r="H355" s="7" t="s">
        <v>964</v>
      </c>
      <c r="I355" s="7" t="s">
        <v>29</v>
      </c>
      <c r="J355" s="7" t="s">
        <v>30</v>
      </c>
      <c r="K355" s="7">
        <v>749578</v>
      </c>
      <c r="L355" s="7" t="s">
        <v>30</v>
      </c>
      <c r="M355" s="9">
        <f>Prestación_Servicios_Municipal_Enero_2025[[#This Row],[Honorario total bruto mensualizado]]*(1-14.5%)</f>
        <v>640889.18999999994</v>
      </c>
      <c r="N355" s="7" t="s">
        <v>31</v>
      </c>
      <c r="O355" s="7" t="s">
        <v>32</v>
      </c>
      <c r="P355" s="7" t="s">
        <v>32</v>
      </c>
      <c r="Q355" s="16">
        <v>45292</v>
      </c>
      <c r="R355" s="16">
        <v>45747</v>
      </c>
      <c r="S355" s="7" t="s">
        <v>33</v>
      </c>
      <c r="T355" s="7" t="s">
        <v>32</v>
      </c>
      <c r="U355" s="7" t="s">
        <v>32</v>
      </c>
      <c r="V355" s="7" t="s">
        <v>30</v>
      </c>
      <c r="W355" s="7">
        <v>0</v>
      </c>
      <c r="X355" s="17"/>
    </row>
    <row r="356" spans="1:24" x14ac:dyDescent="0.25">
      <c r="A356" s="7">
        <v>2025</v>
      </c>
      <c r="B356" s="7" t="s">
        <v>1414</v>
      </c>
      <c r="C356" s="7" t="s">
        <v>965</v>
      </c>
      <c r="D356" s="7" t="s">
        <v>61</v>
      </c>
      <c r="E356" s="7" t="s">
        <v>966</v>
      </c>
      <c r="F356" s="7" t="s">
        <v>26</v>
      </c>
      <c r="G356" s="7" t="s">
        <v>471</v>
      </c>
      <c r="H356" s="7" t="s">
        <v>51</v>
      </c>
      <c r="I356" s="7" t="s">
        <v>29</v>
      </c>
      <c r="J356" s="7" t="s">
        <v>30</v>
      </c>
      <c r="K356" s="7">
        <v>604058</v>
      </c>
      <c r="L356" s="7" t="s">
        <v>30</v>
      </c>
      <c r="M356" s="9">
        <f>Prestación_Servicios_Municipal_Enero_2025[[#This Row],[Honorario total bruto mensualizado]]*(1-14.5%)</f>
        <v>516469.58999999997</v>
      </c>
      <c r="N356" s="7" t="s">
        <v>31</v>
      </c>
      <c r="O356" s="7" t="s">
        <v>32</v>
      </c>
      <c r="P356" s="7" t="s">
        <v>32</v>
      </c>
      <c r="Q356" s="16">
        <v>45292</v>
      </c>
      <c r="R356" s="16">
        <v>45747</v>
      </c>
      <c r="S356" s="7" t="s">
        <v>33</v>
      </c>
      <c r="T356" s="7" t="s">
        <v>32</v>
      </c>
      <c r="U356" s="7" t="s">
        <v>32</v>
      </c>
      <c r="V356" s="7" t="s">
        <v>30</v>
      </c>
      <c r="W356" s="7">
        <v>0</v>
      </c>
      <c r="X356" s="17"/>
    </row>
    <row r="357" spans="1:24" x14ac:dyDescent="0.25">
      <c r="A357" s="7">
        <v>2025</v>
      </c>
      <c r="B357" s="7" t="s">
        <v>1414</v>
      </c>
      <c r="C357" s="7" t="s">
        <v>114</v>
      </c>
      <c r="D357" s="7" t="s">
        <v>956</v>
      </c>
      <c r="E357" s="7" t="s">
        <v>967</v>
      </c>
      <c r="F357" s="7" t="s">
        <v>26</v>
      </c>
      <c r="G357" s="7" t="s">
        <v>968</v>
      </c>
      <c r="H357" s="7" t="s">
        <v>55</v>
      </c>
      <c r="I357" s="7" t="s">
        <v>29</v>
      </c>
      <c r="J357" s="7" t="s">
        <v>30</v>
      </c>
      <c r="K357" s="7">
        <v>686306</v>
      </c>
      <c r="L357" s="7" t="s">
        <v>30</v>
      </c>
      <c r="M357" s="9">
        <f>Prestación_Servicios_Municipal_Enero_2025[[#This Row],[Honorario total bruto mensualizado]]*(1-14.5%)</f>
        <v>586791.63</v>
      </c>
      <c r="N357" s="7" t="s">
        <v>31</v>
      </c>
      <c r="O357" s="7" t="s">
        <v>32</v>
      </c>
      <c r="P357" s="7" t="s">
        <v>32</v>
      </c>
      <c r="Q357" s="16">
        <v>45292</v>
      </c>
      <c r="R357" s="16">
        <v>45747</v>
      </c>
      <c r="S357" s="7" t="s">
        <v>33</v>
      </c>
      <c r="T357" s="7" t="s">
        <v>32</v>
      </c>
      <c r="U357" s="7" t="s">
        <v>32</v>
      </c>
      <c r="V357" s="7" t="s">
        <v>30</v>
      </c>
      <c r="W357" s="7">
        <v>0</v>
      </c>
      <c r="X357" s="17"/>
    </row>
    <row r="358" spans="1:24" x14ac:dyDescent="0.25">
      <c r="A358" s="7">
        <v>2025</v>
      </c>
      <c r="B358" s="7" t="s">
        <v>1414</v>
      </c>
      <c r="C358" s="7" t="s">
        <v>969</v>
      </c>
      <c r="D358" s="7" t="s">
        <v>496</v>
      </c>
      <c r="E358" s="7" t="s">
        <v>970</v>
      </c>
      <c r="F358" s="7" t="s">
        <v>26</v>
      </c>
      <c r="G358" s="7" t="s">
        <v>971</v>
      </c>
      <c r="H358" s="7" t="s">
        <v>972</v>
      </c>
      <c r="I358" s="7" t="s">
        <v>29</v>
      </c>
      <c r="J358" s="7" t="s">
        <v>30</v>
      </c>
      <c r="K358" s="7">
        <v>1065070</v>
      </c>
      <c r="L358" s="7" t="s">
        <v>30</v>
      </c>
      <c r="M358" s="9">
        <f>Prestación_Servicios_Municipal_Enero_2025[[#This Row],[Honorario total bruto mensualizado]]*(1-14.5%)</f>
        <v>910634.85</v>
      </c>
      <c r="N358" s="7" t="s">
        <v>31</v>
      </c>
      <c r="O358" s="7" t="s">
        <v>32</v>
      </c>
      <c r="P358" s="7" t="s">
        <v>32</v>
      </c>
      <c r="Q358" s="16">
        <v>45292</v>
      </c>
      <c r="R358" s="16">
        <v>45747</v>
      </c>
      <c r="S358" s="7" t="s">
        <v>33</v>
      </c>
      <c r="T358" s="7" t="s">
        <v>32</v>
      </c>
      <c r="U358" s="7" t="s">
        <v>32</v>
      </c>
      <c r="V358" s="7" t="s">
        <v>30</v>
      </c>
      <c r="W358" s="7">
        <v>0</v>
      </c>
      <c r="X358" s="17"/>
    </row>
    <row r="359" spans="1:24" x14ac:dyDescent="0.25">
      <c r="A359" s="7">
        <v>2025</v>
      </c>
      <c r="B359" s="7" t="s">
        <v>1414</v>
      </c>
      <c r="C359" s="7" t="s">
        <v>973</v>
      </c>
      <c r="D359" s="7" t="s">
        <v>974</v>
      </c>
      <c r="E359" s="7" t="s">
        <v>975</v>
      </c>
      <c r="F359" s="7" t="s">
        <v>26</v>
      </c>
      <c r="G359" s="7" t="s">
        <v>131</v>
      </c>
      <c r="H359" s="7" t="s">
        <v>51</v>
      </c>
      <c r="I359" s="7" t="s">
        <v>29</v>
      </c>
      <c r="J359" s="7" t="s">
        <v>30</v>
      </c>
      <c r="K359" s="7">
        <v>579710</v>
      </c>
      <c r="L359" s="7" t="s">
        <v>30</v>
      </c>
      <c r="M359" s="9">
        <f>Prestación_Servicios_Municipal_Enero_2025[[#This Row],[Honorario total bruto mensualizado]]*(1-14.5%)</f>
        <v>495652.05</v>
      </c>
      <c r="N359" s="7" t="s">
        <v>31</v>
      </c>
      <c r="O359" s="7" t="s">
        <v>32</v>
      </c>
      <c r="P359" s="7" t="s">
        <v>32</v>
      </c>
      <c r="Q359" s="16">
        <v>45505</v>
      </c>
      <c r="R359" s="16">
        <v>45747</v>
      </c>
      <c r="S359" s="7" t="s">
        <v>33</v>
      </c>
      <c r="T359" s="7" t="s">
        <v>32</v>
      </c>
      <c r="U359" s="7" t="s">
        <v>32</v>
      </c>
      <c r="V359" s="7" t="s">
        <v>30</v>
      </c>
      <c r="W359" s="7">
        <v>0</v>
      </c>
      <c r="X359" s="17"/>
    </row>
    <row r="360" spans="1:24" x14ac:dyDescent="0.25">
      <c r="A360" s="7">
        <v>2025</v>
      </c>
      <c r="B360" s="7" t="s">
        <v>1414</v>
      </c>
      <c r="C360" s="7" t="s">
        <v>249</v>
      </c>
      <c r="D360" s="7" t="s">
        <v>101</v>
      </c>
      <c r="E360" s="7" t="s">
        <v>983</v>
      </c>
      <c r="F360" s="7" t="s">
        <v>26</v>
      </c>
      <c r="G360" s="7" t="s">
        <v>272</v>
      </c>
      <c r="H360" s="7" t="s">
        <v>211</v>
      </c>
      <c r="I360" s="7" t="s">
        <v>29</v>
      </c>
      <c r="J360" s="7" t="s">
        <v>30</v>
      </c>
      <c r="K360" s="7">
        <v>812500</v>
      </c>
      <c r="L360" s="7" t="s">
        <v>30</v>
      </c>
      <c r="M360" s="9">
        <f>Prestación_Servicios_Municipal_Enero_2025[[#This Row],[Honorario total bruto mensualizado]]*(1-14.5%)</f>
        <v>694687.5</v>
      </c>
      <c r="N360" s="7" t="s">
        <v>31</v>
      </c>
      <c r="O360" s="7" t="s">
        <v>32</v>
      </c>
      <c r="P360" s="7" t="s">
        <v>32</v>
      </c>
      <c r="Q360" s="16">
        <v>45544</v>
      </c>
      <c r="R360" s="16">
        <v>45747</v>
      </c>
      <c r="S360" s="7" t="s">
        <v>33</v>
      </c>
      <c r="T360" s="7" t="s">
        <v>32</v>
      </c>
      <c r="U360" s="7" t="s">
        <v>32</v>
      </c>
      <c r="V360" s="7" t="s">
        <v>30</v>
      </c>
      <c r="W360" s="7">
        <v>0</v>
      </c>
      <c r="X360" s="17"/>
    </row>
    <row r="361" spans="1:24" x14ac:dyDescent="0.25">
      <c r="A361" s="7">
        <v>2025</v>
      </c>
      <c r="B361" s="7" t="s">
        <v>1414</v>
      </c>
      <c r="C361" s="7" t="s">
        <v>976</v>
      </c>
      <c r="D361" s="7" t="s">
        <v>66</v>
      </c>
      <c r="E361" s="7" t="s">
        <v>977</v>
      </c>
      <c r="F361" s="7" t="s">
        <v>26</v>
      </c>
      <c r="G361" s="7" t="s">
        <v>65</v>
      </c>
      <c r="H361" s="7" t="s">
        <v>55</v>
      </c>
      <c r="I361" s="7" t="s">
        <v>29</v>
      </c>
      <c r="J361" s="7" t="s">
        <v>30</v>
      </c>
      <c r="K361" s="7">
        <v>604058</v>
      </c>
      <c r="L361" s="7" t="s">
        <v>30</v>
      </c>
      <c r="M361" s="9">
        <f>Prestación_Servicios_Municipal_Enero_2025[[#This Row],[Honorario total bruto mensualizado]]*(1-14.5%)</f>
        <v>516469.58999999997</v>
      </c>
      <c r="N361" s="7" t="s">
        <v>31</v>
      </c>
      <c r="O361" s="7" t="s">
        <v>32</v>
      </c>
      <c r="P361" s="7" t="s">
        <v>32</v>
      </c>
      <c r="Q361" s="16">
        <v>45292</v>
      </c>
      <c r="R361" s="16">
        <v>45747</v>
      </c>
      <c r="S361" s="7" t="s">
        <v>33</v>
      </c>
      <c r="T361" s="7" t="s">
        <v>32</v>
      </c>
      <c r="U361" s="7" t="s">
        <v>32</v>
      </c>
      <c r="V361" s="7" t="s">
        <v>30</v>
      </c>
      <c r="W361" s="7">
        <v>0</v>
      </c>
      <c r="X361" s="17"/>
    </row>
    <row r="362" spans="1:24" x14ac:dyDescent="0.25">
      <c r="A362" s="7">
        <v>2025</v>
      </c>
      <c r="B362" s="7" t="s">
        <v>1414</v>
      </c>
      <c r="C362" s="7" t="s">
        <v>978</v>
      </c>
      <c r="D362" s="7" t="s">
        <v>979</v>
      </c>
      <c r="E362" s="7" t="s">
        <v>980</v>
      </c>
      <c r="F362" s="7" t="s">
        <v>26</v>
      </c>
      <c r="G362" s="7" t="s">
        <v>981</v>
      </c>
      <c r="H362" s="7" t="s">
        <v>55</v>
      </c>
      <c r="I362" s="7" t="s">
        <v>29</v>
      </c>
      <c r="J362" s="7" t="s">
        <v>30</v>
      </c>
      <c r="K362" s="7">
        <v>688122</v>
      </c>
      <c r="L362" s="7" t="s">
        <v>30</v>
      </c>
      <c r="M362" s="9">
        <f>Prestación_Servicios_Municipal_Enero_2025[[#This Row],[Honorario total bruto mensualizado]]*(1-14.5%)</f>
        <v>588344.30999999994</v>
      </c>
      <c r="N362" s="7" t="s">
        <v>31</v>
      </c>
      <c r="O362" s="7" t="s">
        <v>32</v>
      </c>
      <c r="P362" s="7" t="s">
        <v>32</v>
      </c>
      <c r="Q362" s="16">
        <v>45292</v>
      </c>
      <c r="R362" s="16">
        <v>45747</v>
      </c>
      <c r="S362" s="7" t="s">
        <v>33</v>
      </c>
      <c r="T362" s="7" t="s">
        <v>32</v>
      </c>
      <c r="U362" s="7" t="s">
        <v>32</v>
      </c>
      <c r="V362" s="7" t="s">
        <v>30</v>
      </c>
      <c r="W362" s="7">
        <v>0</v>
      </c>
      <c r="X362" s="17"/>
    </row>
    <row r="363" spans="1:24" x14ac:dyDescent="0.25">
      <c r="A363" s="7">
        <v>2025</v>
      </c>
      <c r="B363" s="7" t="s">
        <v>1414</v>
      </c>
      <c r="C363" s="7" t="s">
        <v>77</v>
      </c>
      <c r="D363" s="7" t="s">
        <v>678</v>
      </c>
      <c r="E363" s="7" t="s">
        <v>982</v>
      </c>
      <c r="F363" s="7" t="s">
        <v>26</v>
      </c>
      <c r="G363" s="7" t="s">
        <v>227</v>
      </c>
      <c r="H363" s="7" t="s">
        <v>55</v>
      </c>
      <c r="I363" s="7" t="s">
        <v>29</v>
      </c>
      <c r="J363" s="7" t="s">
        <v>30</v>
      </c>
      <c r="K363" s="7">
        <v>604058</v>
      </c>
      <c r="L363" s="7" t="s">
        <v>30</v>
      </c>
      <c r="M363" s="9">
        <f>Prestación_Servicios_Municipal_Enero_2025[[#This Row],[Honorario total bruto mensualizado]]*(1-14.5%)</f>
        <v>516469.58999999997</v>
      </c>
      <c r="N363" s="7" t="s">
        <v>31</v>
      </c>
      <c r="O363" s="7" t="s">
        <v>32</v>
      </c>
      <c r="P363" s="7" t="s">
        <v>32</v>
      </c>
      <c r="Q363" s="16">
        <v>45292</v>
      </c>
      <c r="R363" s="16">
        <v>45747</v>
      </c>
      <c r="S363" s="7" t="s">
        <v>33</v>
      </c>
      <c r="T363" s="7" t="s">
        <v>32</v>
      </c>
      <c r="U363" s="7" t="s">
        <v>32</v>
      </c>
      <c r="V363" s="7" t="s">
        <v>30</v>
      </c>
      <c r="W363" s="7">
        <v>0</v>
      </c>
      <c r="X363" s="17"/>
    </row>
    <row r="364" spans="1:24" x14ac:dyDescent="0.25">
      <c r="A364" s="7">
        <v>2025</v>
      </c>
      <c r="B364" s="7" t="s">
        <v>1414</v>
      </c>
      <c r="C364" s="7" t="s">
        <v>86</v>
      </c>
      <c r="D364" s="7" t="s">
        <v>302</v>
      </c>
      <c r="E364" s="7" t="s">
        <v>984</v>
      </c>
      <c r="F364" s="7" t="s">
        <v>26</v>
      </c>
      <c r="G364" s="7" t="s">
        <v>131</v>
      </c>
      <c r="H364" s="7" t="s">
        <v>985</v>
      </c>
      <c r="I364" s="7" t="s">
        <v>29</v>
      </c>
      <c r="J364" s="7" t="s">
        <v>30</v>
      </c>
      <c r="K364" s="7">
        <v>579710</v>
      </c>
      <c r="L364" s="7" t="s">
        <v>30</v>
      </c>
      <c r="M364" s="9">
        <f>Prestación_Servicios_Municipal_Enero_2025[[#This Row],[Honorario total bruto mensualizado]]*(1-14.5%)</f>
        <v>495652.05</v>
      </c>
      <c r="N364" s="7" t="s">
        <v>31</v>
      </c>
      <c r="O364" s="7" t="s">
        <v>32</v>
      </c>
      <c r="P364" s="7" t="s">
        <v>32</v>
      </c>
      <c r="Q364" s="16">
        <v>45505</v>
      </c>
      <c r="R364" s="16">
        <v>45747</v>
      </c>
      <c r="S364" s="7" t="s">
        <v>33</v>
      </c>
      <c r="T364" s="7" t="s">
        <v>32</v>
      </c>
      <c r="U364" s="7" t="s">
        <v>32</v>
      </c>
      <c r="V364" s="7" t="s">
        <v>30</v>
      </c>
      <c r="W364" s="7">
        <v>0</v>
      </c>
      <c r="X364" s="17"/>
    </row>
    <row r="365" spans="1:24" x14ac:dyDescent="0.25">
      <c r="A365" s="7">
        <v>2025</v>
      </c>
      <c r="B365" s="7" t="s">
        <v>1414</v>
      </c>
      <c r="C365" s="7" t="s">
        <v>986</v>
      </c>
      <c r="D365" s="7" t="s">
        <v>987</v>
      </c>
      <c r="E365" s="7" t="s">
        <v>988</v>
      </c>
      <c r="F365" s="7" t="s">
        <v>26</v>
      </c>
      <c r="G365" s="7" t="s">
        <v>131</v>
      </c>
      <c r="H365" s="7" t="s">
        <v>51</v>
      </c>
      <c r="I365" s="7" t="s">
        <v>29</v>
      </c>
      <c r="J365" s="7" t="s">
        <v>30</v>
      </c>
      <c r="K365" s="7">
        <v>579710</v>
      </c>
      <c r="L365" s="7" t="s">
        <v>30</v>
      </c>
      <c r="M365" s="9">
        <f>Prestación_Servicios_Municipal_Enero_2025[[#This Row],[Honorario total bruto mensualizado]]*(1-14.5%)</f>
        <v>495652.05</v>
      </c>
      <c r="N365" s="7" t="s">
        <v>31</v>
      </c>
      <c r="O365" s="7" t="s">
        <v>32</v>
      </c>
      <c r="P365" s="7" t="s">
        <v>32</v>
      </c>
      <c r="Q365" s="16">
        <v>45505</v>
      </c>
      <c r="R365" s="16">
        <v>45747</v>
      </c>
      <c r="S365" s="7" t="s">
        <v>33</v>
      </c>
      <c r="T365" s="7" t="s">
        <v>32</v>
      </c>
      <c r="U365" s="7" t="s">
        <v>32</v>
      </c>
      <c r="V365" s="7" t="s">
        <v>30</v>
      </c>
      <c r="W365" s="7">
        <v>0</v>
      </c>
      <c r="X365" s="17"/>
    </row>
    <row r="366" spans="1:24" x14ac:dyDescent="0.25">
      <c r="A366" s="7">
        <v>2025</v>
      </c>
      <c r="B366" s="7" t="s">
        <v>1414</v>
      </c>
      <c r="C366" s="7" t="s">
        <v>318</v>
      </c>
      <c r="D366" s="7" t="s">
        <v>318</v>
      </c>
      <c r="E366" s="7" t="s">
        <v>989</v>
      </c>
      <c r="F366" s="7" t="s">
        <v>26</v>
      </c>
      <c r="G366" s="7" t="s">
        <v>990</v>
      </c>
      <c r="H366" s="7" t="s">
        <v>55</v>
      </c>
      <c r="I366" s="7" t="s">
        <v>29</v>
      </c>
      <c r="J366" s="7" t="s">
        <v>30</v>
      </c>
      <c r="K366" s="7">
        <v>1021504</v>
      </c>
      <c r="L366" s="7" t="s">
        <v>30</v>
      </c>
      <c r="M366" s="9">
        <f>Prestación_Servicios_Municipal_Enero_2025[[#This Row],[Honorario total bruto mensualizado]]*(1-14.5%)</f>
        <v>873385.91999999993</v>
      </c>
      <c r="N366" s="7" t="s">
        <v>31</v>
      </c>
      <c r="O366" s="7" t="s">
        <v>32</v>
      </c>
      <c r="P366" s="7" t="s">
        <v>32</v>
      </c>
      <c r="Q366" s="16">
        <v>45642</v>
      </c>
      <c r="R366" s="16">
        <v>45747</v>
      </c>
      <c r="S366" s="7" t="s">
        <v>33</v>
      </c>
      <c r="T366" s="7" t="s">
        <v>32</v>
      </c>
      <c r="U366" s="7" t="s">
        <v>32</v>
      </c>
      <c r="V366" s="7" t="s">
        <v>30</v>
      </c>
      <c r="W366" s="7">
        <v>0</v>
      </c>
      <c r="X366" s="17"/>
    </row>
    <row r="367" spans="1:24" x14ac:dyDescent="0.25">
      <c r="A367" s="7">
        <v>2025</v>
      </c>
      <c r="B367" s="7" t="s">
        <v>1414</v>
      </c>
      <c r="C367" s="7" t="s">
        <v>151</v>
      </c>
      <c r="D367" s="7" t="s">
        <v>991</v>
      </c>
      <c r="E367" s="7" t="s">
        <v>992</v>
      </c>
      <c r="F367" s="7" t="s">
        <v>26</v>
      </c>
      <c r="G367" s="7" t="s">
        <v>993</v>
      </c>
      <c r="H367" s="7" t="s">
        <v>55</v>
      </c>
      <c r="I367" s="7" t="s">
        <v>29</v>
      </c>
      <c r="J367" s="7" t="s">
        <v>30</v>
      </c>
      <c r="K367" s="7">
        <v>937800</v>
      </c>
      <c r="L367" s="7" t="s">
        <v>30</v>
      </c>
      <c r="M367" s="9">
        <f>Prestación_Servicios_Municipal_Enero_2025[[#This Row],[Honorario total bruto mensualizado]]*(1-14.5%)</f>
        <v>801819</v>
      </c>
      <c r="N367" s="7" t="s">
        <v>31</v>
      </c>
      <c r="O367" s="7" t="s">
        <v>32</v>
      </c>
      <c r="P367" s="7" t="s">
        <v>32</v>
      </c>
      <c r="Q367" s="16">
        <v>45292</v>
      </c>
      <c r="R367" s="16">
        <v>45747</v>
      </c>
      <c r="S367" s="7" t="s">
        <v>33</v>
      </c>
      <c r="T367" s="7" t="s">
        <v>32</v>
      </c>
      <c r="U367" s="7" t="s">
        <v>32</v>
      </c>
      <c r="V367" s="7" t="s">
        <v>30</v>
      </c>
      <c r="W367" s="7">
        <v>0</v>
      </c>
      <c r="X367" s="17"/>
    </row>
    <row r="368" spans="1:24" x14ac:dyDescent="0.25">
      <c r="A368" s="7">
        <v>2025</v>
      </c>
      <c r="B368" s="7" t="s">
        <v>1414</v>
      </c>
      <c r="C368" s="7" t="s">
        <v>101</v>
      </c>
      <c r="D368" s="7" t="s">
        <v>401</v>
      </c>
      <c r="E368" s="7" t="s">
        <v>994</v>
      </c>
      <c r="F368" s="7" t="s">
        <v>26</v>
      </c>
      <c r="G368" s="7" t="s">
        <v>131</v>
      </c>
      <c r="H368" s="7" t="s">
        <v>55</v>
      </c>
      <c r="I368" s="7" t="s">
        <v>29</v>
      </c>
      <c r="J368" s="7" t="s">
        <v>30</v>
      </c>
      <c r="K368" s="7">
        <v>570595</v>
      </c>
      <c r="L368" s="7" t="s">
        <v>30</v>
      </c>
      <c r="M368" s="9">
        <f>Prestación_Servicios_Municipal_Enero_2025[[#This Row],[Honorario total bruto mensualizado]]*(1-14.5%)</f>
        <v>487858.72499999998</v>
      </c>
      <c r="N368" s="7" t="s">
        <v>31</v>
      </c>
      <c r="O368" s="7" t="s">
        <v>32</v>
      </c>
      <c r="P368" s="7" t="s">
        <v>32</v>
      </c>
      <c r="Q368" s="16">
        <v>45505</v>
      </c>
      <c r="R368" s="16">
        <v>45747</v>
      </c>
      <c r="S368" s="7" t="s">
        <v>33</v>
      </c>
      <c r="T368" s="7" t="s">
        <v>32</v>
      </c>
      <c r="U368" s="7" t="s">
        <v>32</v>
      </c>
      <c r="V368" s="7" t="s">
        <v>30</v>
      </c>
      <c r="W368" s="7">
        <v>0</v>
      </c>
      <c r="X368" s="17"/>
    </row>
    <row r="369" spans="1:24" x14ac:dyDescent="0.25">
      <c r="A369" s="7">
        <v>2025</v>
      </c>
      <c r="B369" s="7" t="s">
        <v>1414</v>
      </c>
      <c r="C369" s="7" t="s">
        <v>252</v>
      </c>
      <c r="D369" s="7" t="s">
        <v>995</v>
      </c>
      <c r="E369" s="7" t="s">
        <v>996</v>
      </c>
      <c r="F369" s="7" t="s">
        <v>26</v>
      </c>
      <c r="G369" s="7" t="s">
        <v>50</v>
      </c>
      <c r="H369" s="7" t="s">
        <v>132</v>
      </c>
      <c r="I369" s="7" t="s">
        <v>29</v>
      </c>
      <c r="J369" s="7" t="s">
        <v>30</v>
      </c>
      <c r="K369" s="7">
        <v>604058</v>
      </c>
      <c r="L369" s="7" t="s">
        <v>30</v>
      </c>
      <c r="M369" s="9">
        <f>Prestación_Servicios_Municipal_Enero_2025[[#This Row],[Honorario total bruto mensualizado]]*(1-14.5%)</f>
        <v>516469.58999999997</v>
      </c>
      <c r="N369" s="7" t="s">
        <v>31</v>
      </c>
      <c r="O369" s="7" t="s">
        <v>32</v>
      </c>
      <c r="P369" s="7" t="s">
        <v>32</v>
      </c>
      <c r="Q369" s="16">
        <v>45292</v>
      </c>
      <c r="R369" s="16">
        <v>45747</v>
      </c>
      <c r="S369" s="7" t="s">
        <v>33</v>
      </c>
      <c r="T369" s="7" t="s">
        <v>32</v>
      </c>
      <c r="U369" s="7" t="s">
        <v>32</v>
      </c>
      <c r="V369" s="7" t="s">
        <v>30</v>
      </c>
      <c r="W369" s="7">
        <v>0</v>
      </c>
      <c r="X369" s="17"/>
    </row>
    <row r="370" spans="1:24" x14ac:dyDescent="0.25">
      <c r="A370" s="7">
        <v>2025</v>
      </c>
      <c r="B370" s="7" t="s">
        <v>1414</v>
      </c>
      <c r="C370" s="7" t="s">
        <v>97</v>
      </c>
      <c r="D370" s="7" t="s">
        <v>177</v>
      </c>
      <c r="E370" s="7" t="s">
        <v>1455</v>
      </c>
      <c r="F370" s="7" t="s">
        <v>26</v>
      </c>
      <c r="G370" s="7" t="s">
        <v>1501</v>
      </c>
      <c r="H370" s="7" t="s">
        <v>1502</v>
      </c>
      <c r="I370" s="7" t="s">
        <v>29</v>
      </c>
      <c r="J370" s="7" t="s">
        <v>30</v>
      </c>
      <c r="K370" s="7">
        <v>2174609</v>
      </c>
      <c r="L370" s="7" t="s">
        <v>30</v>
      </c>
      <c r="M370" s="9">
        <f>Prestación_Servicios_Municipal_Enero_2025[[#This Row],[Honorario total bruto mensualizado]]*(1-14.5%)</f>
        <v>1859290.6950000001</v>
      </c>
      <c r="N370" s="7" t="s">
        <v>31</v>
      </c>
      <c r="O370" s="7"/>
      <c r="P370" s="7"/>
      <c r="Q370" s="16"/>
      <c r="R370" s="16">
        <v>45747</v>
      </c>
      <c r="S370" s="7"/>
      <c r="T370" s="7"/>
      <c r="U370" s="7"/>
      <c r="V370" s="7"/>
      <c r="W370" s="7"/>
      <c r="X370" s="17"/>
    </row>
    <row r="371" spans="1:24" x14ac:dyDescent="0.25">
      <c r="A371" s="7">
        <v>2025</v>
      </c>
      <c r="B371" s="7" t="s">
        <v>1414</v>
      </c>
      <c r="C371" s="7" t="s">
        <v>585</v>
      </c>
      <c r="D371" s="7" t="s">
        <v>151</v>
      </c>
      <c r="E371" s="7" t="s">
        <v>997</v>
      </c>
      <c r="F371" s="7" t="s">
        <v>26</v>
      </c>
      <c r="G371" s="7" t="s">
        <v>998</v>
      </c>
      <c r="H371" s="7" t="s">
        <v>55</v>
      </c>
      <c r="I371" s="7" t="s">
        <v>29</v>
      </c>
      <c r="J371" s="7" t="s">
        <v>30</v>
      </c>
      <c r="K371" s="7">
        <v>604058</v>
      </c>
      <c r="L371" s="7" t="s">
        <v>30</v>
      </c>
      <c r="M371" s="9">
        <f>Prestación_Servicios_Municipal_Enero_2025[[#This Row],[Honorario total bruto mensualizado]]*(1-14.5%)</f>
        <v>516469.58999999997</v>
      </c>
      <c r="N371" s="7" t="s">
        <v>31</v>
      </c>
      <c r="O371" s="7" t="s">
        <v>32</v>
      </c>
      <c r="P371" s="7" t="s">
        <v>32</v>
      </c>
      <c r="Q371" s="16">
        <v>45292</v>
      </c>
      <c r="R371" s="16">
        <v>45747</v>
      </c>
      <c r="S371" s="7" t="s">
        <v>33</v>
      </c>
      <c r="T371" s="7" t="s">
        <v>32</v>
      </c>
      <c r="U371" s="7" t="s">
        <v>32</v>
      </c>
      <c r="V371" s="7" t="s">
        <v>30</v>
      </c>
      <c r="W371" s="7">
        <v>0</v>
      </c>
      <c r="X371" s="17"/>
    </row>
    <row r="372" spans="1:24" x14ac:dyDescent="0.25">
      <c r="A372" s="7">
        <v>2025</v>
      </c>
      <c r="B372" s="7" t="s">
        <v>1414</v>
      </c>
      <c r="C372" s="7" t="s">
        <v>344</v>
      </c>
      <c r="D372" s="7" t="s">
        <v>370</v>
      </c>
      <c r="E372" s="7" t="s">
        <v>999</v>
      </c>
      <c r="F372" s="7" t="s">
        <v>26</v>
      </c>
      <c r="G372" s="7" t="s">
        <v>65</v>
      </c>
      <c r="H372" s="7" t="s">
        <v>28</v>
      </c>
      <c r="I372" s="7" t="s">
        <v>29</v>
      </c>
      <c r="J372" s="7" t="s">
        <v>30</v>
      </c>
      <c r="K372" s="7">
        <v>604058</v>
      </c>
      <c r="L372" s="7" t="s">
        <v>30</v>
      </c>
      <c r="M372" s="9">
        <f>Prestación_Servicios_Municipal_Enero_2025[[#This Row],[Honorario total bruto mensualizado]]*(1-14.5%)</f>
        <v>516469.58999999997</v>
      </c>
      <c r="N372" s="7" t="s">
        <v>31</v>
      </c>
      <c r="O372" s="7" t="s">
        <v>32</v>
      </c>
      <c r="P372" s="7" t="s">
        <v>32</v>
      </c>
      <c r="Q372" s="16">
        <v>45292</v>
      </c>
      <c r="R372" s="16">
        <v>45747</v>
      </c>
      <c r="S372" s="7" t="s">
        <v>33</v>
      </c>
      <c r="T372" s="7" t="s">
        <v>32</v>
      </c>
      <c r="U372" s="7" t="s">
        <v>32</v>
      </c>
      <c r="V372" s="7" t="s">
        <v>30</v>
      </c>
      <c r="W372" s="7">
        <v>0</v>
      </c>
      <c r="X372" s="17"/>
    </row>
    <row r="373" spans="1:24" x14ac:dyDescent="0.25">
      <c r="A373" s="7">
        <v>2025</v>
      </c>
      <c r="B373" s="7" t="s">
        <v>1414</v>
      </c>
      <c r="C373" s="7" t="s">
        <v>60</v>
      </c>
      <c r="D373" s="7" t="s">
        <v>48</v>
      </c>
      <c r="E373" s="7" t="s">
        <v>1000</v>
      </c>
      <c r="F373" s="7" t="s">
        <v>26</v>
      </c>
      <c r="G373" s="7" t="s">
        <v>50</v>
      </c>
      <c r="H373" s="7" t="s">
        <v>55</v>
      </c>
      <c r="I373" s="7" t="s">
        <v>29</v>
      </c>
      <c r="J373" s="7" t="s">
        <v>30</v>
      </c>
      <c r="K373" s="7">
        <v>604058</v>
      </c>
      <c r="L373" s="7" t="s">
        <v>30</v>
      </c>
      <c r="M373" s="9">
        <f>Prestación_Servicios_Municipal_Enero_2025[[#This Row],[Honorario total bruto mensualizado]]*(1-14.5%)</f>
        <v>516469.58999999997</v>
      </c>
      <c r="N373" s="7" t="s">
        <v>31</v>
      </c>
      <c r="O373" s="7" t="s">
        <v>32</v>
      </c>
      <c r="P373" s="7" t="s">
        <v>32</v>
      </c>
      <c r="Q373" s="16">
        <v>45292</v>
      </c>
      <c r="R373" s="16">
        <v>45747</v>
      </c>
      <c r="S373" s="7" t="s">
        <v>33</v>
      </c>
      <c r="T373" s="7" t="s">
        <v>32</v>
      </c>
      <c r="U373" s="7" t="s">
        <v>32</v>
      </c>
      <c r="V373" s="7" t="s">
        <v>30</v>
      </c>
      <c r="W373" s="7">
        <v>0</v>
      </c>
      <c r="X373" s="17"/>
    </row>
    <row r="374" spans="1:24" x14ac:dyDescent="0.25">
      <c r="A374" s="7">
        <v>2025</v>
      </c>
      <c r="B374" s="7" t="s">
        <v>1414</v>
      </c>
      <c r="C374" s="7" t="s">
        <v>1001</v>
      </c>
      <c r="D374" s="7" t="s">
        <v>1002</v>
      </c>
      <c r="E374" s="7" t="s">
        <v>1003</v>
      </c>
      <c r="F374" s="7" t="s">
        <v>26</v>
      </c>
      <c r="G374" s="7" t="s">
        <v>131</v>
      </c>
      <c r="H374" s="7" t="s">
        <v>55</v>
      </c>
      <c r="I374" s="7" t="s">
        <v>29</v>
      </c>
      <c r="J374" s="7" t="s">
        <v>30</v>
      </c>
      <c r="K374" s="7">
        <v>679710</v>
      </c>
      <c r="L374" s="7" t="s">
        <v>30</v>
      </c>
      <c r="M374" s="9">
        <f>Prestación_Servicios_Municipal_Enero_2025[[#This Row],[Honorario total bruto mensualizado]]*(1-14.5%)</f>
        <v>581152.04999999993</v>
      </c>
      <c r="N374" s="7" t="s">
        <v>31</v>
      </c>
      <c r="O374" s="7" t="s">
        <v>32</v>
      </c>
      <c r="P374" s="7" t="s">
        <v>32</v>
      </c>
      <c r="Q374" s="16">
        <v>45505</v>
      </c>
      <c r="R374" s="16">
        <v>45747</v>
      </c>
      <c r="S374" s="7" t="s">
        <v>33</v>
      </c>
      <c r="T374" s="7" t="s">
        <v>32</v>
      </c>
      <c r="U374" s="7" t="s">
        <v>32</v>
      </c>
      <c r="V374" s="7" t="s">
        <v>30</v>
      </c>
      <c r="W374" s="7">
        <v>0</v>
      </c>
      <c r="X374" s="17"/>
    </row>
    <row r="375" spans="1:24" x14ac:dyDescent="0.25">
      <c r="A375" s="7">
        <v>2025</v>
      </c>
      <c r="B375" s="7" t="s">
        <v>1414</v>
      </c>
      <c r="C375" s="7" t="s">
        <v>90</v>
      </c>
      <c r="D375" s="7" t="s">
        <v>90</v>
      </c>
      <c r="E375" s="7" t="s">
        <v>1456</v>
      </c>
      <c r="F375" s="7" t="s">
        <v>26</v>
      </c>
      <c r="G375" s="8" t="s">
        <v>1476</v>
      </c>
      <c r="H375" s="7" t="s">
        <v>1485</v>
      </c>
      <c r="I375" s="7" t="s">
        <v>29</v>
      </c>
      <c r="J375" s="7" t="s">
        <v>30</v>
      </c>
      <c r="K375" s="7">
        <v>604058</v>
      </c>
      <c r="L375" s="7" t="s">
        <v>30</v>
      </c>
      <c r="M375" s="9">
        <f>Prestación_Servicios_Municipal_Enero_2025[[#This Row],[Honorario total bruto mensualizado]]*(1-14.5%)</f>
        <v>516469.58999999997</v>
      </c>
      <c r="N375" s="7" t="s">
        <v>31</v>
      </c>
      <c r="O375" s="7" t="s">
        <v>32</v>
      </c>
      <c r="P375" s="7" t="s">
        <v>32</v>
      </c>
      <c r="Q375" s="16">
        <v>45663</v>
      </c>
      <c r="R375" s="16">
        <v>45747</v>
      </c>
      <c r="S375" s="7" t="s">
        <v>33</v>
      </c>
      <c r="T375" s="7" t="s">
        <v>32</v>
      </c>
      <c r="U375" s="7" t="s">
        <v>32</v>
      </c>
      <c r="V375" s="7" t="s">
        <v>30</v>
      </c>
      <c r="W375" s="7">
        <v>0</v>
      </c>
      <c r="X375" s="17"/>
    </row>
    <row r="376" spans="1:24" x14ac:dyDescent="0.25">
      <c r="A376" s="7">
        <v>2025</v>
      </c>
      <c r="B376" s="7" t="s">
        <v>1414</v>
      </c>
      <c r="C376" s="7" t="s">
        <v>284</v>
      </c>
      <c r="D376" s="7" t="s">
        <v>303</v>
      </c>
      <c r="E376" s="7" t="s">
        <v>1004</v>
      </c>
      <c r="F376" s="7" t="s">
        <v>26</v>
      </c>
      <c r="G376" s="8" t="s">
        <v>1473</v>
      </c>
      <c r="H376" s="7" t="s">
        <v>55</v>
      </c>
      <c r="I376" s="7" t="s">
        <v>29</v>
      </c>
      <c r="J376" s="7" t="s">
        <v>30</v>
      </c>
      <c r="K376" s="7">
        <v>579710</v>
      </c>
      <c r="L376" s="7" t="s">
        <v>30</v>
      </c>
      <c r="M376" s="9">
        <f>Prestación_Servicios_Municipal_Enero_2025[[#This Row],[Honorario total bruto mensualizado]]*(1-14.5%)</f>
        <v>495652.05</v>
      </c>
      <c r="N376" s="7" t="s">
        <v>31</v>
      </c>
      <c r="O376" s="7" t="s">
        <v>32</v>
      </c>
      <c r="P376" s="7" t="s">
        <v>32</v>
      </c>
      <c r="Q376" s="16">
        <v>45505</v>
      </c>
      <c r="R376" s="16">
        <v>45747</v>
      </c>
      <c r="S376" s="7" t="s">
        <v>33</v>
      </c>
      <c r="T376" s="7" t="s">
        <v>32</v>
      </c>
      <c r="U376" s="7" t="s">
        <v>32</v>
      </c>
      <c r="V376" s="7" t="s">
        <v>30</v>
      </c>
      <c r="W376" s="7">
        <v>0</v>
      </c>
      <c r="X376" s="17"/>
    </row>
    <row r="377" spans="1:24" x14ac:dyDescent="0.25">
      <c r="A377" s="7">
        <v>2025</v>
      </c>
      <c r="B377" s="7" t="s">
        <v>1414</v>
      </c>
      <c r="C377" s="7" t="s">
        <v>1005</v>
      </c>
      <c r="D377" s="7" t="s">
        <v>109</v>
      </c>
      <c r="E377" s="7" t="s">
        <v>1004</v>
      </c>
      <c r="F377" s="7" t="s">
        <v>26</v>
      </c>
      <c r="G377" s="8" t="s">
        <v>1474</v>
      </c>
      <c r="H377" s="7" t="s">
        <v>28</v>
      </c>
      <c r="I377" s="7" t="s">
        <v>29</v>
      </c>
      <c r="J377" s="7" t="s">
        <v>30</v>
      </c>
      <c r="K377" s="7">
        <v>784001</v>
      </c>
      <c r="L377" s="7" t="s">
        <v>30</v>
      </c>
      <c r="M377" s="9">
        <f>Prestación_Servicios_Municipal_Enero_2025[[#This Row],[Honorario total bruto mensualizado]]*(1-14.5%)</f>
        <v>670320.85499999998</v>
      </c>
      <c r="N377" s="7" t="s">
        <v>31</v>
      </c>
      <c r="O377" s="7" t="s">
        <v>32</v>
      </c>
      <c r="P377" s="7" t="s">
        <v>32</v>
      </c>
      <c r="Q377" s="16">
        <v>45292</v>
      </c>
      <c r="R377" s="16">
        <v>45747</v>
      </c>
      <c r="S377" s="7" t="s">
        <v>33</v>
      </c>
      <c r="T377" s="7" t="s">
        <v>32</v>
      </c>
      <c r="U377" s="7" t="s">
        <v>32</v>
      </c>
      <c r="V377" s="7" t="s">
        <v>30</v>
      </c>
      <c r="W377" s="7">
        <v>0</v>
      </c>
      <c r="X377" s="17"/>
    </row>
    <row r="378" spans="1:24" x14ac:dyDescent="0.25">
      <c r="A378" s="7">
        <v>2025</v>
      </c>
      <c r="B378" s="7" t="s">
        <v>1414</v>
      </c>
      <c r="C378" s="7" t="s">
        <v>1006</v>
      </c>
      <c r="D378" s="7" t="s">
        <v>236</v>
      </c>
      <c r="E378" s="7" t="s">
        <v>1007</v>
      </c>
      <c r="F378" s="7" t="s">
        <v>26</v>
      </c>
      <c r="G378" s="8" t="s">
        <v>1475</v>
      </c>
      <c r="H378" s="7" t="s">
        <v>55</v>
      </c>
      <c r="I378" s="7" t="s">
        <v>29</v>
      </c>
      <c r="J378" s="7" t="s">
        <v>30</v>
      </c>
      <c r="K378" s="7">
        <v>796855</v>
      </c>
      <c r="L378" s="7" t="s">
        <v>30</v>
      </c>
      <c r="M378" s="9">
        <f>Prestación_Servicios_Municipal_Enero_2025[[#This Row],[Honorario total bruto mensualizado]]*(1-14.5%)</f>
        <v>681311.02500000002</v>
      </c>
      <c r="N378" s="7" t="s">
        <v>31</v>
      </c>
      <c r="O378" s="7" t="s">
        <v>32</v>
      </c>
      <c r="P378" s="7" t="s">
        <v>32</v>
      </c>
      <c r="Q378" s="16">
        <v>45505</v>
      </c>
      <c r="R378" s="16">
        <v>45747</v>
      </c>
      <c r="S378" s="7" t="s">
        <v>33</v>
      </c>
      <c r="T378" s="7" t="s">
        <v>32</v>
      </c>
      <c r="U378" s="7" t="s">
        <v>32</v>
      </c>
      <c r="V378" s="7" t="s">
        <v>30</v>
      </c>
      <c r="W378" s="7">
        <v>0</v>
      </c>
      <c r="X378" s="17"/>
    </row>
    <row r="379" spans="1:24" x14ac:dyDescent="0.25">
      <c r="A379" s="7">
        <v>2025</v>
      </c>
      <c r="B379" s="7" t="s">
        <v>1414</v>
      </c>
      <c r="C379" s="7" t="s">
        <v>1008</v>
      </c>
      <c r="D379" s="7" t="s">
        <v>344</v>
      </c>
      <c r="E379" s="7" t="s">
        <v>1009</v>
      </c>
      <c r="F379" s="7" t="s">
        <v>26</v>
      </c>
      <c r="G379" s="7" t="s">
        <v>1010</v>
      </c>
      <c r="H379" s="7" t="s">
        <v>1011</v>
      </c>
      <c r="I379" s="7" t="s">
        <v>29</v>
      </c>
      <c r="J379" s="7" t="s">
        <v>30</v>
      </c>
      <c r="K379" s="7">
        <v>917042</v>
      </c>
      <c r="L379" s="7" t="s">
        <v>30</v>
      </c>
      <c r="M379" s="9">
        <f>Prestación_Servicios_Municipal_Enero_2025[[#This Row],[Honorario total bruto mensualizado]]*(1-14.5%)</f>
        <v>784070.91</v>
      </c>
      <c r="N379" s="7" t="s">
        <v>31</v>
      </c>
      <c r="O379" s="7" t="s">
        <v>32</v>
      </c>
      <c r="P379" s="7" t="s">
        <v>32</v>
      </c>
      <c r="Q379" s="16">
        <v>45292</v>
      </c>
      <c r="R379" s="16">
        <v>45747</v>
      </c>
      <c r="S379" s="7" t="s">
        <v>33</v>
      </c>
      <c r="T379" s="7" t="s">
        <v>32</v>
      </c>
      <c r="U379" s="7" t="s">
        <v>32</v>
      </c>
      <c r="V379" s="7" t="s">
        <v>30</v>
      </c>
      <c r="W379" s="7">
        <v>0</v>
      </c>
      <c r="X379" s="17"/>
    </row>
    <row r="380" spans="1:24" x14ac:dyDescent="0.25">
      <c r="A380" s="7">
        <v>2025</v>
      </c>
      <c r="B380" s="7" t="s">
        <v>1414</v>
      </c>
      <c r="C380" s="7" t="s">
        <v>767</v>
      </c>
      <c r="D380" s="7" t="s">
        <v>768</v>
      </c>
      <c r="E380" s="7" t="s">
        <v>1012</v>
      </c>
      <c r="F380" s="7" t="s">
        <v>26</v>
      </c>
      <c r="G380" s="7" t="s">
        <v>1013</v>
      </c>
      <c r="H380" s="7" t="s">
        <v>1014</v>
      </c>
      <c r="I380" s="7" t="s">
        <v>29</v>
      </c>
      <c r="J380" s="7" t="s">
        <v>30</v>
      </c>
      <c r="K380" s="7">
        <v>1696319</v>
      </c>
      <c r="L380" s="7" t="s">
        <v>30</v>
      </c>
      <c r="M380" s="9">
        <f>Prestación_Servicios_Municipal_Enero_2025[[#This Row],[Honorario total bruto mensualizado]]*(1-14.5%)</f>
        <v>1450352.7449999999</v>
      </c>
      <c r="N380" s="7" t="s">
        <v>31</v>
      </c>
      <c r="O380" s="7" t="s">
        <v>32</v>
      </c>
      <c r="P380" s="7" t="s">
        <v>32</v>
      </c>
      <c r="Q380" s="16">
        <v>45292</v>
      </c>
      <c r="R380" s="16">
        <v>45747</v>
      </c>
      <c r="S380" s="7" t="s">
        <v>33</v>
      </c>
      <c r="T380" s="7" t="s">
        <v>32</v>
      </c>
      <c r="U380" s="7" t="s">
        <v>32</v>
      </c>
      <c r="V380" s="7" t="s">
        <v>30</v>
      </c>
      <c r="W380" s="7">
        <v>0</v>
      </c>
      <c r="X380" s="17"/>
    </row>
    <row r="381" spans="1:24" x14ac:dyDescent="0.25">
      <c r="A381" s="7">
        <v>2025</v>
      </c>
      <c r="B381" s="7" t="s">
        <v>1414</v>
      </c>
      <c r="C381" s="7" t="s">
        <v>1018</v>
      </c>
      <c r="D381" s="7" t="s">
        <v>236</v>
      </c>
      <c r="E381" s="7" t="s">
        <v>1019</v>
      </c>
      <c r="F381" s="7" t="s">
        <v>26</v>
      </c>
      <c r="G381" s="7" t="s">
        <v>272</v>
      </c>
      <c r="H381" s="7" t="s">
        <v>211</v>
      </c>
      <c r="I381" s="7" t="s">
        <v>29</v>
      </c>
      <c r="J381" s="7" t="s">
        <v>30</v>
      </c>
      <c r="K381" s="7">
        <v>812500</v>
      </c>
      <c r="L381" s="7" t="s">
        <v>30</v>
      </c>
      <c r="M381" s="9">
        <f>Prestación_Servicios_Municipal_Enero_2025[[#This Row],[Honorario total bruto mensualizado]]*(1-14.5%)</f>
        <v>694687.5</v>
      </c>
      <c r="N381" s="7" t="s">
        <v>31</v>
      </c>
      <c r="O381" s="7" t="s">
        <v>32</v>
      </c>
      <c r="P381" s="7" t="s">
        <v>32</v>
      </c>
      <c r="Q381" s="16">
        <v>45544</v>
      </c>
      <c r="R381" s="16">
        <v>45747</v>
      </c>
      <c r="S381" s="7" t="s">
        <v>33</v>
      </c>
      <c r="T381" s="7" t="s">
        <v>32</v>
      </c>
      <c r="U381" s="7" t="s">
        <v>32</v>
      </c>
      <c r="V381" s="7" t="s">
        <v>30</v>
      </c>
      <c r="W381" s="7">
        <v>0</v>
      </c>
      <c r="X381" s="17"/>
    </row>
    <row r="382" spans="1:24" x14ac:dyDescent="0.25">
      <c r="A382" s="7">
        <v>2025</v>
      </c>
      <c r="B382" s="7" t="s">
        <v>1414</v>
      </c>
      <c r="C382" s="7" t="s">
        <v>1015</v>
      </c>
      <c r="D382" s="7" t="s">
        <v>911</v>
      </c>
      <c r="E382" s="7" t="s">
        <v>1016</v>
      </c>
      <c r="F382" s="7" t="s">
        <v>26</v>
      </c>
      <c r="G382" s="7" t="s">
        <v>952</v>
      </c>
      <c r="H382" s="7" t="s">
        <v>864</v>
      </c>
      <c r="I382" s="7" t="s">
        <v>29</v>
      </c>
      <c r="J382" s="7" t="s">
        <v>30</v>
      </c>
      <c r="K382" s="7">
        <v>579710</v>
      </c>
      <c r="L382" s="7" t="s">
        <v>30</v>
      </c>
      <c r="M382" s="9">
        <f>Prestación_Servicios_Municipal_Enero_2025[[#This Row],[Honorario total bruto mensualizado]]*(1-14.5%)</f>
        <v>495652.05</v>
      </c>
      <c r="N382" s="7" t="s">
        <v>31</v>
      </c>
      <c r="O382" s="7" t="s">
        <v>32</v>
      </c>
      <c r="P382" s="7" t="s">
        <v>32</v>
      </c>
      <c r="Q382" s="16">
        <v>45505</v>
      </c>
      <c r="R382" s="16">
        <v>45747</v>
      </c>
      <c r="S382" s="7" t="s">
        <v>33</v>
      </c>
      <c r="T382" s="7" t="s">
        <v>32</v>
      </c>
      <c r="U382" s="7" t="s">
        <v>32</v>
      </c>
      <c r="V382" s="7" t="s">
        <v>30</v>
      </c>
      <c r="W382" s="7">
        <v>0</v>
      </c>
      <c r="X382" s="17"/>
    </row>
    <row r="383" spans="1:24" x14ac:dyDescent="0.25">
      <c r="A383" s="7">
        <v>2025</v>
      </c>
      <c r="B383" s="7" t="s">
        <v>1414</v>
      </c>
      <c r="C383" s="7" t="s">
        <v>274</v>
      </c>
      <c r="D383" s="7" t="s">
        <v>213</v>
      </c>
      <c r="E383" s="7" t="s">
        <v>1017</v>
      </c>
      <c r="F383" s="7" t="s">
        <v>26</v>
      </c>
      <c r="G383" s="7" t="s">
        <v>301</v>
      </c>
      <c r="H383" s="7" t="s">
        <v>237</v>
      </c>
      <c r="I383" s="7" t="s">
        <v>29</v>
      </c>
      <c r="J383" s="7" t="s">
        <v>30</v>
      </c>
      <c r="K383" s="7">
        <v>1624691</v>
      </c>
      <c r="L383" s="7" t="s">
        <v>30</v>
      </c>
      <c r="M383" s="9">
        <f>Prestación_Servicios_Municipal_Enero_2025[[#This Row],[Honorario total bruto mensualizado]]*(1-14.5%)</f>
        <v>1389110.8049999999</v>
      </c>
      <c r="N383" s="7" t="s">
        <v>31</v>
      </c>
      <c r="O383" s="7" t="s">
        <v>32</v>
      </c>
      <c r="P383" s="7" t="s">
        <v>32</v>
      </c>
      <c r="Q383" s="16">
        <v>45292</v>
      </c>
      <c r="R383" s="16">
        <v>45747</v>
      </c>
      <c r="S383" s="7" t="s">
        <v>33</v>
      </c>
      <c r="T383" s="7" t="s">
        <v>32</v>
      </c>
      <c r="U383" s="7" t="s">
        <v>32</v>
      </c>
      <c r="V383" s="7" t="s">
        <v>30</v>
      </c>
      <c r="W383" s="7">
        <v>0</v>
      </c>
      <c r="X383" s="17"/>
    </row>
    <row r="384" spans="1:24" x14ac:dyDescent="0.25">
      <c r="A384" s="7">
        <v>2025</v>
      </c>
      <c r="B384" s="7" t="s">
        <v>1414</v>
      </c>
      <c r="C384" s="7" t="s">
        <v>1020</v>
      </c>
      <c r="D384" s="7" t="s">
        <v>1020</v>
      </c>
      <c r="E384" s="7" t="s">
        <v>1021</v>
      </c>
      <c r="F384" s="7" t="s">
        <v>26</v>
      </c>
      <c r="G384" s="7" t="s">
        <v>227</v>
      </c>
      <c r="H384" s="7" t="s">
        <v>55</v>
      </c>
      <c r="I384" s="7" t="s">
        <v>29</v>
      </c>
      <c r="J384" s="7" t="s">
        <v>30</v>
      </c>
      <c r="K384" s="7">
        <v>604058</v>
      </c>
      <c r="L384" s="7" t="s">
        <v>30</v>
      </c>
      <c r="M384" s="9">
        <f>Prestación_Servicios_Municipal_Enero_2025[[#This Row],[Honorario total bruto mensualizado]]*(1-14.5%)</f>
        <v>516469.58999999997</v>
      </c>
      <c r="N384" s="7" t="s">
        <v>31</v>
      </c>
      <c r="O384" s="7" t="s">
        <v>32</v>
      </c>
      <c r="P384" s="7" t="s">
        <v>32</v>
      </c>
      <c r="Q384" s="16">
        <v>45320</v>
      </c>
      <c r="R384" s="16">
        <v>45747</v>
      </c>
      <c r="S384" s="7" t="s">
        <v>33</v>
      </c>
      <c r="T384" s="7" t="s">
        <v>32</v>
      </c>
      <c r="U384" s="7" t="s">
        <v>32</v>
      </c>
      <c r="V384" s="7" t="s">
        <v>30</v>
      </c>
      <c r="W384" s="7">
        <v>0</v>
      </c>
      <c r="X384" s="17"/>
    </row>
    <row r="385" spans="1:24" x14ac:dyDescent="0.25">
      <c r="A385" s="7">
        <v>2025</v>
      </c>
      <c r="B385" s="7" t="s">
        <v>1414</v>
      </c>
      <c r="C385" s="7" t="s">
        <v>138</v>
      </c>
      <c r="D385" s="7" t="s">
        <v>44</v>
      </c>
      <c r="E385" s="7" t="s">
        <v>1022</v>
      </c>
      <c r="F385" s="7" t="s">
        <v>26</v>
      </c>
      <c r="G385" s="7" t="s">
        <v>270</v>
      </c>
      <c r="H385" s="7" t="s">
        <v>1023</v>
      </c>
      <c r="I385" s="7" t="s">
        <v>29</v>
      </c>
      <c r="J385" s="7" t="s">
        <v>30</v>
      </c>
      <c r="K385" s="7">
        <v>812500</v>
      </c>
      <c r="L385" s="7" t="s">
        <v>30</v>
      </c>
      <c r="M385" s="9">
        <f>Prestación_Servicios_Municipal_Enero_2025[[#This Row],[Honorario total bruto mensualizado]]*(1-14.5%)</f>
        <v>694687.5</v>
      </c>
      <c r="N385" s="7" t="s">
        <v>31</v>
      </c>
      <c r="O385" s="7" t="s">
        <v>32</v>
      </c>
      <c r="P385" s="7" t="s">
        <v>32</v>
      </c>
      <c r="Q385" s="16">
        <v>45505</v>
      </c>
      <c r="R385" s="16">
        <v>45747</v>
      </c>
      <c r="S385" s="7" t="s">
        <v>33</v>
      </c>
      <c r="T385" s="7" t="s">
        <v>32</v>
      </c>
      <c r="U385" s="7" t="s">
        <v>32</v>
      </c>
      <c r="V385" s="7" t="s">
        <v>30</v>
      </c>
      <c r="W385" s="7">
        <v>0</v>
      </c>
      <c r="X385" s="17"/>
    </row>
    <row r="386" spans="1:24" x14ac:dyDescent="0.25">
      <c r="A386" s="7">
        <v>2025</v>
      </c>
      <c r="B386" s="7" t="s">
        <v>1414</v>
      </c>
      <c r="C386" s="7" t="s">
        <v>783</v>
      </c>
      <c r="D386" s="7" t="s">
        <v>789</v>
      </c>
      <c r="E386" s="7" t="s">
        <v>1024</v>
      </c>
      <c r="F386" s="7" t="s">
        <v>26</v>
      </c>
      <c r="G386" s="7" t="s">
        <v>210</v>
      </c>
      <c r="H386" s="7" t="s">
        <v>211</v>
      </c>
      <c r="I386" s="7" t="s">
        <v>29</v>
      </c>
      <c r="J386" s="7" t="s">
        <v>30</v>
      </c>
      <c r="K386" s="7">
        <v>812500</v>
      </c>
      <c r="L386" s="7" t="s">
        <v>30</v>
      </c>
      <c r="M386" s="9">
        <f>Prestación_Servicios_Municipal_Enero_2025[[#This Row],[Honorario total bruto mensualizado]]*(1-14.5%)</f>
        <v>694687.5</v>
      </c>
      <c r="N386" s="7" t="s">
        <v>31</v>
      </c>
      <c r="O386" s="7" t="s">
        <v>32</v>
      </c>
      <c r="P386" s="7" t="s">
        <v>32</v>
      </c>
      <c r="Q386" s="16">
        <v>45597</v>
      </c>
      <c r="R386" s="16">
        <v>45747</v>
      </c>
      <c r="S386" s="7" t="s">
        <v>33</v>
      </c>
      <c r="T386" s="7" t="s">
        <v>32</v>
      </c>
      <c r="U386" s="7" t="s">
        <v>32</v>
      </c>
      <c r="V386" s="7" t="s">
        <v>30</v>
      </c>
      <c r="W386" s="7">
        <v>0</v>
      </c>
      <c r="X386" s="17"/>
    </row>
    <row r="387" spans="1:24" x14ac:dyDescent="0.25">
      <c r="A387" s="7">
        <v>2025</v>
      </c>
      <c r="B387" s="7" t="s">
        <v>1414</v>
      </c>
      <c r="C387" s="7" t="s">
        <v>476</v>
      </c>
      <c r="D387" s="7" t="s">
        <v>213</v>
      </c>
      <c r="E387" s="7" t="s">
        <v>1025</v>
      </c>
      <c r="F387" s="7" t="s">
        <v>26</v>
      </c>
      <c r="G387" s="7" t="s">
        <v>107</v>
      </c>
      <c r="H387" s="7" t="s">
        <v>392</v>
      </c>
      <c r="I387" s="7" t="s">
        <v>29</v>
      </c>
      <c r="J387" s="7" t="s">
        <v>30</v>
      </c>
      <c r="K387" s="7">
        <v>604058</v>
      </c>
      <c r="L387" s="7" t="s">
        <v>30</v>
      </c>
      <c r="M387" s="9">
        <f>Prestación_Servicios_Municipal_Enero_2025[[#This Row],[Honorario total bruto mensualizado]]*(1-14.5%)</f>
        <v>516469.58999999997</v>
      </c>
      <c r="N387" s="7" t="s">
        <v>31</v>
      </c>
      <c r="O387" s="7" t="s">
        <v>32</v>
      </c>
      <c r="P387" s="7" t="s">
        <v>32</v>
      </c>
      <c r="Q387" s="16">
        <v>45292</v>
      </c>
      <c r="R387" s="16">
        <v>45747</v>
      </c>
      <c r="S387" s="7" t="s">
        <v>33</v>
      </c>
      <c r="T387" s="7" t="s">
        <v>32</v>
      </c>
      <c r="U387" s="7" t="s">
        <v>32</v>
      </c>
      <c r="V387" s="7" t="s">
        <v>30</v>
      </c>
      <c r="W387" s="7">
        <v>0</v>
      </c>
      <c r="X387" s="17"/>
    </row>
    <row r="388" spans="1:24" x14ac:dyDescent="0.25">
      <c r="A388" s="7"/>
      <c r="B388" s="7"/>
      <c r="C388" s="7"/>
      <c r="D388" s="7"/>
      <c r="E388" s="7"/>
      <c r="F388" s="7"/>
      <c r="G388" s="7"/>
      <c r="H388" s="7"/>
      <c r="I388" s="7"/>
      <c r="J388" s="7"/>
      <c r="K388" s="7"/>
      <c r="L388" s="7"/>
      <c r="M388" s="9"/>
      <c r="N388" s="7"/>
      <c r="O388" s="7"/>
      <c r="P388" s="7"/>
      <c r="Q388" s="10"/>
      <c r="R388" s="10"/>
      <c r="S388" s="7"/>
      <c r="T388" s="7"/>
      <c r="U388" s="7"/>
      <c r="V388" s="7"/>
      <c r="W388" s="7"/>
      <c r="X388" s="17"/>
    </row>
    <row r="389" spans="1:24" x14ac:dyDescent="0.25">
      <c r="K389" s="5"/>
      <c r="M389" s="6"/>
      <c r="Q389" s="4"/>
      <c r="R389" s="4"/>
    </row>
  </sheetData>
  <phoneticPr fontId="1"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H U F A A B Q S w M E F A A C A A g A X F x t W i P 9 k J G l A A A A 9 w A A A B I A H A B D b 2 5 m a W c v U G F j a 2 F n Z S 5 4 b W w g o h g A K K A U A A A A A A A A A A A A A A A A A A A A A A A A A A A A h Y 8 x D o I w G I W v Q r r T F i R E z E 8 Z W C E x M T G u T a n Q C M X Q Y r m b g 0 f y C m I U d X N 8 3 / u G 9 + 7 X G 2 R T 1 3 o X O R j V 6 x Q F m C J P a t F X S t c p G u 3 R X 6 O M w Z a L E 6 + l N 8 v a b C Z T p a i x 9 r w h x D m H 3 Q r 3 Q 0 1 C S g N y K I u d a G T H 0 U d W / 2 V f a W O 5 F h I x 2 L / G s B A n M Q 6 S O I o w B b J Q K J X + G u E 8 + N n + Q M j H 1 o 6 D Z N L 4 e Q F k i U D e J 9 g D U E s D B B Q A A g A I A F x c b 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c X G 1 a q p 7 s h G 4 C A A B l B Q A A E w A c A E Z v c m 1 1 b G F z L 1 N l Y 3 R p b 2 4 x L m 0 g o h g A K K A U A A A A A A A A A A A A A A A A A A A A A A A A A A A A h V S 9 T h t B E O 4 t + R 1 G R 2 N L 1 t l B E C l B F M S Q g B T A w o Y U i G J u b 2 y v t D / H 7 h 4 i s f w u S Z k i R Z Q u Z f x i m f U 5 J s 4 Z x Y 3 n Z u a b 3 2 / W k w j S G h h W / y 8 O m o 1 m w 0 / R U Q 4 7 y c C R D y j k 4 k f 0 c A 9 S S O v h v D Q s F K j g x J C z s N v b 3 U / g E B S F Z g P 4 d + n k h A x r P l C W D n B C r S j 0 r Q l k g m 8 l 0 x C K 1 9 1 u c G h 8 w a m M k J g + o F J k 0 K V C d a X J 6 T E t p k V X W F 1 Y w z C W l v A u u i C F o u 7 u q 7 3 9 p N 3 u V C m P M W C P M 1 a p Z 7 3 5 b d T c r a w 7 y Y k R m N E n z L n + w l l t H y S L s e o R Z o r S Q d Q F O i X M y f n W M l w H b l f q I 6 W G A h U 6 f x h c S X f t d d y R L C w I 1 J n k 0 E / h R r G 1 s X W 6 b 1 W p z e h j Q b 7 1 b B W d 2 S w 5 W n y 3 S Q f O T H i 5 l 0 b / e Q d m y T m x F Q J / Q q D H s N Q N n N T k A A t S i u E 1 + 5 A m p c n t 8 w 4 X V m d u S + B 3 j g u D k + s h t L w E Y R 0 7 8 f B z a t d c j 8 k L J 4 u K G T m B Q h i X Z v l Z 8 + 2 j k m M p V j T i t s f k m W p M H w t x R L g d d k W T r f p r I 3 P M Q T M r A j q J c G q N d S x Z e O P K Y E G T 8 W k N 9 u Q V b O D c 2 d q 3 5 P r i S u r T r 6 W 6 I p 3 C e 3 l f p n D + h M Q t t e u S T 2 P V s l p 8 u y 8 5 0 t / Z s J 5 t S S W e Z Y G T + s 4 2 B m 7 5 c n w 1 O / 8 s 4 m L x U 8 f r F C X 3 W 1 / 2 W x J T j G A Z j 3 k N z z H Q p j 0 s v j o t T d 3 j M v P 8 J H C P P J 5 6 / G M S f C + 4 Z s g A A / P W G m l / f Y a W 4 b r 4 s l W c 6 z Z 2 b W J 5 U M R c J P 9 / a G 1 l N 3 L x h R 8 M W 6 / w R u I f w z + b O D N x t l Q R 2 1 f M j k 2 y w q N z V i l e 4 G b A e b v Z k G b 7 q 3 D w G 1 B L A Q I t A B Q A A g A I A F x c b V o j / Z C R p Q A A A P c A A A A S A A A A A A A A A A A A A A A A A A A A A A B D b 2 5 m a W c v U G F j a 2 F n Z S 5 4 b W x Q S w E C L Q A U A A I A C A B c X G 1 a D 8 r p q 6 Q A A A D p A A A A E w A A A A A A A A A A A A A A A A D x A A A A W 0 N v b n R l b n R f V H l w Z X N d L n h t b F B L A Q I t A B Q A A g A I A F x c b V q q n u y E b g I A A G U F A A A T A A A A A A A A A A A A A A A A A O I B A A B G b 3 J t d W x h c y 9 T Z W N 0 a W 9 u M S 5 t U E s F B g A A A A A D A A M A w g A A A J 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M h A A A A A A A A 4 S 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B y Z X N 0 Y W N p J U M z J U I z b i U y M F N l c n Z p Y 2 l v c y U y M E 1 1 b m l j a X B h b C U y M E V u Z X J v J T I w M j A y N 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B y Z X N 0 Y W N p w 7 N u X 1 N l c n Z p Y 2 l v c 1 9 N d W 5 p Y 2 l w Y W x f R W 5 l c m 9 f M j A y N S I g L z 4 8 R W 5 0 c n k g V H l w Z T 0 i R m l s b G V k Q 2 9 t c G x l d G V S Z X N 1 b H R U b 1 d v c m t z a G V l d C I g V m F s d W U 9 I m w x I i A v P j x F b n R y e S B U e X B l P S J B Z G R l Z F R v R G F 0 Y U 1 v Z G V s I i B W Y W x 1 Z T 0 i b D A i I C 8 + P E V u d H J 5 I F R 5 c G U 9 I k Z p b G x D b 3 V u d C I g V m F s d W U 9 I m w 0 N j E i I C 8 + P E V u d H J 5 I F R 5 c G U 9 I k Z p b G x F c n J v c k N v Z G U i I F Z h b H V l P S J z V W 5 r b m 9 3 b i I g L z 4 8 R W 5 0 c n k g V H l w Z T 0 i R m l s b E V y c m 9 y Q 2 9 1 b n Q i I F Z h b H V l P S J s M C I g L z 4 8 R W 5 0 c n k g V H l w Z T 0 i R m l s b E x h c 3 R V c G R h d G V k I i B W Y W x 1 Z T 0 i Z D I w M j U t M D M t M T N U M T Q 6 M z Q 6 N T Y u M z U 3 M D k 3 N V o i I C 8 + P E V u d H J 5 I F R 5 c G U 9 I k Z p b G x D b 2 x 1 b W 5 U e X B l c y I g V m F s d W U 9 I n N B d 1 l H Q m d Z R 0 J n W U d C Z 0 1 H Q X d Z R 0 J n a 0 p C Z 1 l H Q m d N R y I g L z 4 8 R W 5 0 c n k g V H l w Z T 0 i R m l s b E N v b H V t b k 5 h b W V z I i B W Y W x 1 Z T 0 i c 1 s m c X V v d D t B w 7 F v J n F 1 b 3 Q 7 L C Z x d W 9 0 O 0 1 l c y Z x d W 9 0 O y w m c X V v d D t Q c m l t Z X I g Y X B l b G x p Z G 8 m c X V v d D s s J n F 1 b 3 Q 7 U 2 V n d W 5 k b y B h c G V s b G l k b y Z x d W 9 0 O y w m c X V v d D t O b 2 1 i c m V z J n F 1 b 3 Q 7 L C Z x d W 9 0 O 0 d y Y W R v I E V V U y A o c 2 k g Y 2 9 y c m V z c G 9 u Z G U p J n F 1 b 3 Q 7 L C Z x d W 9 0 O 0 R l c 2 N y a X B j a c O z b i B k Z S B s Y S B m d W 5 j a c O z b i Z x d W 9 0 O y w m c X V v d D t D Y W x p Z m l j Y W N p w 7 N u I H B y b 2 Z l c 2 l v b m F s I G 8 g Z m 9 y b W F j a c O z b i Z x d W 9 0 O y w m c X V v d D t S Z W d p w 7 N u J n F 1 b 3 Q 7 L C Z x d W 9 0 O 1 V u a W R h Z C B t b 2 5 l d G F y a W E g S G 9 u b 3 J h c m l v I E J y d X R v I G 1 l b n M u J n F 1 b 3 Q 7 L C Z x d W 9 0 O 0 h v b m 9 y Y X J p b y B 0 b 3 R h b C B i c n V 0 b y B t Z W 5 z d W F s a X p h Z G 8 m c X V v d D s s J n F 1 b 3 Q 7 V W 5 p Z G F k I G 1 v b m V 0 Y X J p Y S B S Z W 0 u I E x p c X U u I E 1 l b n N 1 Y W x p e m F k Y S Z x d W 9 0 O y w m c X V v d D t S Z W 1 1 b m V y Y W N p w 7 N u I G z D r X F 1 a W R h I G 1 l b n N 1 Y W x p e m F k Y S Z x d W 9 0 O y w m c X V v d D t U a X B v I G R l I H B h Z 2 8 m c X V v d D s s J n F 1 b 3 Q 7 R G V z Y 3 J p c G N p w 7 N u I G 9 0 c m F z I G Z v c m 1 h c y B k Z S B w Y W d v J n F 1 b 3 Q 7 L C Z x d W 9 0 O 0 7 D u m 1 l c m 8 g Y 3 V v d G F z J n F 1 b 3 Q 7 L C Z x d W 9 0 O 0 Z l Y 2 h h I G R l I G l u a W N p b y Z x d W 9 0 O y w m c X V v d D t G Z W N o Y S B k Z S B 0 w 6 l y b W l u b y Z x d W 9 0 O y w m c X V v d D t P Y n N l c n Z h Y 2 l v b m V z J n F 1 b 3 Q 7 L C Z x d W 9 0 O 0 R l Y 2 x h c m F j a c O z b i B k Z S B Q Y X R y a W 1 v b m l v w q A g K G 5 v I G N v b X B s Z X R h c i k m c X V v d D s s J n F 1 b 3 Q 7 R G V j b G F y Y W N p w 7 N u I G R l I E l u d G V y Z X N l c 8 K g I C h u b y B j b 2 1 w b G V 0 Y X I p J n F 1 b 3 Q 7 L C Z x d W 9 0 O 1 V u a W R h Z C B t b 2 5 l d G F y a W E g V m n D o X R p Y 2 9 z J n F 1 b 3 Q 7 L C Z x d W 9 0 O 1 Z p Y X R p Y 2 9 z J n F 1 b 3 Q 7 L C Z x d W 9 0 O 0 l u Z m 9 y b W U g Z G U g b G F z I G Z 1 b m N p b 2 5 l c y B k Z X N h c n J v b G x h Z G F z J n F 1 b 3 Q 7 X S I g L z 4 8 R W 5 0 c n k g V H l w Z T 0 i R m l s b F N 0 Y X R 1 c y I g V m F s d W U 9 I n N D b 2 1 w b G V 0 Z S I g L z 4 8 R W 5 0 c n k g V H l w Z T 0 i U m V s Y X R p b 2 5 z a G l w S W 5 m b 0 N v b n R h a W 5 l c i I g V m F s d W U 9 I n N 7 J n F 1 b 3 Q 7 Y 2 9 s d W 1 u Q 2 9 1 b n Q m c X V v d D s 6 M j Q s J n F 1 b 3 Q 7 a 2 V 5 Q 2 9 s d W 1 u T m F t Z X M m c X V v d D s 6 W 1 0 s J n F 1 b 3 Q 7 c X V l c n l S Z W x h d G l v b n N o a X B z J n F 1 b 3 Q 7 O l t d L C Z x d W 9 0 O 2 N v b H V t b k l k Z W 5 0 a X R p Z X M m c X V v d D s 6 W y Z x d W 9 0 O 1 N l Y 3 R p b 2 4 x L 1 B y Z X N 0 Y W N p w 7 N u I F N l c n Z p Y 2 l v c y B N d W 5 p Y 2 l w Y W w g R W 5 l c m 8 g M j A y N S 9 U a X B v I G N h b W J p Y W R v L n t B w 7 F v L D B 9 J n F 1 b 3 Q 7 L C Z x d W 9 0 O 1 N l Y 3 R p b 2 4 x L 1 B y Z X N 0 Y W N p w 7 N u I F N l c n Z p Y 2 l v c y B N d W 5 p Y 2 l w Y W w g R W 5 l c m 8 g M j A y N S 9 U a X B v I G N h b W J p Y W R v L n t N Z X M s M X 0 m c X V v d D s s J n F 1 b 3 Q 7 U 2 V j d G l v b j E v U H J l c 3 R h Y 2 n D s 2 4 g U 2 V y d m l j a W 9 z I E 1 1 b m l j a X B h b C B F b m V y b y A y M D I 1 L 1 R p c G 8 g Y 2 F t Y m l h Z G 8 u e 1 B y a W 1 l c i B h c G V s b G l k b y w y f S Z x d W 9 0 O y w m c X V v d D t T Z W N 0 a W 9 u M S 9 Q c m V z d G F j a c O z b i B T Z X J 2 a W N p b 3 M g T X V u a W N p c G F s I E V u Z X J v I D I w M j U v V G l w b y B j Y W 1 i a W F k b y 5 7 U 2 V n d W 5 k b y B h c G V s b G l k b y w z f S Z x d W 9 0 O y w m c X V v d D t T Z W N 0 a W 9 u M S 9 Q c m V z d G F j a c O z b i B T Z X J 2 a W N p b 3 M g T X V u a W N p c G F s I E V u Z X J v I D I w M j U v V G l w b y B j Y W 1 i a W F k b y 5 7 T m 9 t Y n J l c y w 0 f S Z x d W 9 0 O y w m c X V v d D t T Z W N 0 a W 9 u M S 9 Q c m V z d G F j a c O z b i B T Z X J 2 a W N p b 3 M g T X V u a W N p c G F s I E V u Z X J v I D I w M j U v V G l w b y B j Y W 1 i a W F k b y 5 7 R 3 J h Z G 8 g R V V T I C h z a S B j b 3 J y Z X N w b 2 5 k Z S k s N X 0 m c X V v d D s s J n F 1 b 3 Q 7 U 2 V j d G l v b j E v U H J l c 3 R h Y 2 n D s 2 4 g U 2 V y d m l j a W 9 z I E 1 1 b m l j a X B h b C B F b m V y b y A y M D I 1 L 1 R p c G 8 g Y 2 F t Y m l h Z G 8 u e 0 R l c 2 N y a X B j a c O z b i B k Z S B s Y S B m d W 5 j a c O z b i w 2 f S Z x d W 9 0 O y w m c X V v d D t T Z W N 0 a W 9 u M S 9 Q c m V z d G F j a c O z b i B T Z X J 2 a W N p b 3 M g T X V u a W N p c G F s I E V u Z X J v I D I w M j U v V G l w b y B j Y W 1 i a W F k b y 5 7 Q 2 F s a W Z p Y 2 F j a c O z b i B w c m 9 m Z X N p b 2 5 h b C B v I G Z v c m 1 h Y 2 n D s 2 4 s N 3 0 m c X V v d D s s J n F 1 b 3 Q 7 U 2 V j d G l v b j E v U H J l c 3 R h Y 2 n D s 2 4 g U 2 V y d m l j a W 9 z I E 1 1 b m l j a X B h b C B F b m V y b y A y M D I 1 L 1 R p c G 8 g Y 2 F t Y m l h Z G 8 u e 1 J l Z 2 n D s 2 4 s O H 0 m c X V v d D s s J n F 1 b 3 Q 7 U 2 V j d G l v b j E v U H J l c 3 R h Y 2 n D s 2 4 g U 2 V y d m l j a W 9 z I E 1 1 b m l j a X B h b C B F b m V y b y A y M D I 1 L 1 R p c G 8 g Y 2 F t Y m l h Z G 8 u e 1 V u a W R h Z C B t b 2 5 l d G F y a W E g S G 9 u b 3 J h c m l v I E J y d X R v I G 1 l b n M u L D l 9 J n F 1 b 3 Q 7 L C Z x d W 9 0 O 1 N l Y 3 R p b 2 4 x L 1 B y Z X N 0 Y W N p w 7 N u I F N l c n Z p Y 2 l v c y B N d W 5 p Y 2 l w Y W w g R W 5 l c m 8 g M j A y N S 9 U a X B v I G N h b W J p Y W R v L n t I b 2 5 v c m F y a W 8 g d G 9 0 Y W w g Y n J 1 d G 8 g b W V u c 3 V h b G l 6 Y W R v L D E w f S Z x d W 9 0 O y w m c X V v d D t T Z W N 0 a W 9 u M S 9 Q c m V z d G F j a c O z b i B T Z X J 2 a W N p b 3 M g T X V u a W N p c G F s I E V u Z X J v I D I w M j U v V G l w b y B j Y W 1 i a W F k b y 5 7 V W 5 p Z G F k I G 1 v b m V 0 Y X J p Y S B S Z W 0 u I E x p c X U u I E 1 l b n N 1 Y W x p e m F k Y S w x M X 0 m c X V v d D s s J n F 1 b 3 Q 7 U 2 V j d G l v b j E v U H J l c 3 R h Y 2 n D s 2 4 g U 2 V y d m l j a W 9 z I E 1 1 b m l j a X B h b C B F b m V y b y A y M D I 1 L 1 R p c G 8 g Y 2 F t Y m l h Z G 8 u e 1 J l b X V u Z X J h Y 2 n D s 2 4 g b M O t c X V p Z G E g b W V u c 3 V h b G l 6 Y W R h L D E y f S Z x d W 9 0 O y w m c X V v d D t T Z W N 0 a W 9 u M S 9 Q c m V z d G F j a c O z b i B T Z X J 2 a W N p b 3 M g T X V u a W N p c G F s I E V u Z X J v I D I w M j U v V G l w b y B j Y W 1 i a W F k b y 5 7 V G l w b y B k Z S B w Y W d v L D E z f S Z x d W 9 0 O y w m c X V v d D t T Z W N 0 a W 9 u M S 9 Q c m V z d G F j a c O z b i B T Z X J 2 a W N p b 3 M g T X V u a W N p c G F s I E V u Z X J v I D I w M j U v V G l w b y B j Y W 1 i a W F k b y 5 7 R G V z Y 3 J p c G N p w 7 N u I G 9 0 c m F z I G Z v c m 1 h c y B k Z S B w Y W d v L D E 0 f S Z x d W 9 0 O y w m c X V v d D t T Z W N 0 a W 9 u M S 9 Q c m V z d G F j a c O z b i B T Z X J 2 a W N p b 3 M g T X V u a W N p c G F s I E V u Z X J v I D I w M j U v V G l w b y B j Y W 1 i a W F k b y 5 7 T s O 6 b W V y b y B j d W 9 0 Y X M s M T V 9 J n F 1 b 3 Q 7 L C Z x d W 9 0 O 1 N l Y 3 R p b 2 4 x L 1 B y Z X N 0 Y W N p w 7 N u I F N l c n Z p Y 2 l v c y B N d W 5 p Y 2 l w Y W w g R W 5 l c m 8 g M j A y N S 9 U a X B v I G N h b W J p Y W R v L n t G Z W N o Y S B k Z S B p b m l j a W 8 s M T Z 9 J n F 1 b 3 Q 7 L C Z x d W 9 0 O 1 N l Y 3 R p b 2 4 x L 1 B y Z X N 0 Y W N p w 7 N u I F N l c n Z p Y 2 l v c y B N d W 5 p Y 2 l w Y W w g R W 5 l c m 8 g M j A y N S 9 U a X B v I G N h b W J p Y W R v L n t G Z W N o Y S B k Z S B 0 w 6 l y b W l u b y w x N 3 0 m c X V v d D s s J n F 1 b 3 Q 7 U 2 V j d G l v b j E v U H J l c 3 R h Y 2 n D s 2 4 g U 2 V y d m l j a W 9 z I E 1 1 b m l j a X B h b C B F b m V y b y A y M D I 1 L 1 R p c G 8 g Y 2 F t Y m l h Z G 8 u e 0 9 i c 2 V y d m F j a W 9 u Z X M s M T h 9 J n F 1 b 3 Q 7 L C Z x d W 9 0 O 1 N l Y 3 R p b 2 4 x L 1 B y Z X N 0 Y W N p w 7 N u I F N l c n Z p Y 2 l v c y B N d W 5 p Y 2 l w Y W w g R W 5 l c m 8 g M j A y N S 9 U a X B v I G N h b W J p Y W R v L n t E Z W N s Y X J h Y 2 n D s 2 4 g Z G U g U G F 0 c m l t b 2 5 p b 8 K g I C h u b y B j b 2 1 w b G V 0 Y X I p L D E 5 f S Z x d W 9 0 O y w m c X V v d D t T Z W N 0 a W 9 u M S 9 Q c m V z d G F j a c O z b i B T Z X J 2 a W N p b 3 M g T X V u a W N p c G F s I E V u Z X J v I D I w M j U v V G l w b y B j Y W 1 i a W F k b y 5 7 R G V j b G F y Y W N p w 7 N u I G R l I E l u d G V y Z X N l c 8 K g I C h u b y B j b 2 1 w b G V 0 Y X I p L D I w f S Z x d W 9 0 O y w m c X V v d D t T Z W N 0 a W 9 u M S 9 Q c m V z d G F j a c O z b i B T Z X J 2 a W N p b 3 M g T X V u a W N p c G F s I E V u Z X J v I D I w M j U v V G l w b y B j Y W 1 i a W F k b y 5 7 V W 5 p Z G F k I G 1 v b m V 0 Y X J p Y S B W a c O h d G l j b 3 M s M j F 9 J n F 1 b 3 Q 7 L C Z x d W 9 0 O 1 N l Y 3 R p b 2 4 x L 1 B y Z X N 0 Y W N p w 7 N u I F N l c n Z p Y 2 l v c y B N d W 5 p Y 2 l w Y W w g R W 5 l c m 8 g M j A y N S 9 U a X B v I G N h b W J p Y W R v L n t W a W F 0 a W N v c y w y M n 0 m c X V v d D s s J n F 1 b 3 Q 7 U 2 V j d G l v b j E v U H J l c 3 R h Y 2 n D s 2 4 g U 2 V y d m l j a W 9 z I E 1 1 b m l j a X B h b C B F b m V y b y A y M D I 1 L 1 R p c G 8 g Y 2 F t Y m l h Z G 8 u e 0 l u Z m 9 y b W U g Z G U g b G F z I G Z 1 b m N p b 2 5 l c y B k Z X N h c n J v b G x h Z G F z L D I z f S Z x d W 9 0 O 1 0 s J n F 1 b 3 Q 7 Q 2 9 s d W 1 u Q 2 9 1 b n Q m c X V v d D s 6 M j Q s J n F 1 b 3 Q 7 S 2 V 5 Q 2 9 s d W 1 u T m F t Z X M m c X V v d D s 6 W 1 0 s J n F 1 b 3 Q 7 Q 2 9 s d W 1 u S W R l b n R p d G l l c y Z x d W 9 0 O z p b J n F 1 b 3 Q 7 U 2 V j d G l v b j E v U H J l c 3 R h Y 2 n D s 2 4 g U 2 V y d m l j a W 9 z I E 1 1 b m l j a X B h b C B F b m V y b y A y M D I 1 L 1 R p c G 8 g Y 2 F t Y m l h Z G 8 u e 0 H D s W 8 s M H 0 m c X V v d D s s J n F 1 b 3 Q 7 U 2 V j d G l v b j E v U H J l c 3 R h Y 2 n D s 2 4 g U 2 V y d m l j a W 9 z I E 1 1 b m l j a X B h b C B F b m V y b y A y M D I 1 L 1 R p c G 8 g Y 2 F t Y m l h Z G 8 u e 0 1 l c y w x f S Z x d W 9 0 O y w m c X V v d D t T Z W N 0 a W 9 u M S 9 Q c m V z d G F j a c O z b i B T Z X J 2 a W N p b 3 M g T X V u a W N p c G F s I E V u Z X J v I D I w M j U v V G l w b y B j Y W 1 i a W F k b y 5 7 U H J p b W V y I G F w Z W x s a W R v L D J 9 J n F 1 b 3 Q 7 L C Z x d W 9 0 O 1 N l Y 3 R p b 2 4 x L 1 B y Z X N 0 Y W N p w 7 N u I F N l c n Z p Y 2 l v c y B N d W 5 p Y 2 l w Y W w g R W 5 l c m 8 g M j A y N S 9 U a X B v I G N h b W J p Y W R v L n t T Z W d 1 b m R v I G F w Z W x s a W R v L D N 9 J n F 1 b 3 Q 7 L C Z x d W 9 0 O 1 N l Y 3 R p b 2 4 x L 1 B y Z X N 0 Y W N p w 7 N u I F N l c n Z p Y 2 l v c y B N d W 5 p Y 2 l w Y W w g R W 5 l c m 8 g M j A y N S 9 U a X B v I G N h b W J p Y W R v L n t O b 2 1 i c m V z L D R 9 J n F 1 b 3 Q 7 L C Z x d W 9 0 O 1 N l Y 3 R p b 2 4 x L 1 B y Z X N 0 Y W N p w 7 N u I F N l c n Z p Y 2 l v c y B N d W 5 p Y 2 l w Y W w g R W 5 l c m 8 g M j A y N S 9 U a X B v I G N h b W J p Y W R v L n t H c m F k b y B F V V M g K H N p I G N v c n J l c 3 B v b m R l K S w 1 f S Z x d W 9 0 O y w m c X V v d D t T Z W N 0 a W 9 u M S 9 Q c m V z d G F j a c O z b i B T Z X J 2 a W N p b 3 M g T X V u a W N p c G F s I E V u Z X J v I D I w M j U v V G l w b y B j Y W 1 i a W F k b y 5 7 R G V z Y 3 J p c G N p w 7 N u I G R l I G x h I G Z 1 b m N p w 7 N u L D Z 9 J n F 1 b 3 Q 7 L C Z x d W 9 0 O 1 N l Y 3 R p b 2 4 x L 1 B y Z X N 0 Y W N p w 7 N u I F N l c n Z p Y 2 l v c y B N d W 5 p Y 2 l w Y W w g R W 5 l c m 8 g M j A y N S 9 U a X B v I G N h b W J p Y W R v L n t D Y W x p Z m l j Y W N p w 7 N u I H B y b 2 Z l c 2 l v b m F s I G 8 g Z m 9 y b W F j a c O z b i w 3 f S Z x d W 9 0 O y w m c X V v d D t T Z W N 0 a W 9 u M S 9 Q c m V z d G F j a c O z b i B T Z X J 2 a W N p b 3 M g T X V u a W N p c G F s I E V u Z X J v I D I w M j U v V G l w b y B j Y W 1 i a W F k b y 5 7 U m V n a c O z b i w 4 f S Z x d W 9 0 O y w m c X V v d D t T Z W N 0 a W 9 u M S 9 Q c m V z d G F j a c O z b i B T Z X J 2 a W N p b 3 M g T X V u a W N p c G F s I E V u Z X J v I D I w M j U v V G l w b y B j Y W 1 i a W F k b y 5 7 V W 5 p Z G F k I G 1 v b m V 0 Y X J p Y S B I b 2 5 v c m F y a W 8 g Q n J 1 d G 8 g b W V u c y 4 s O X 0 m c X V v d D s s J n F 1 b 3 Q 7 U 2 V j d G l v b j E v U H J l c 3 R h Y 2 n D s 2 4 g U 2 V y d m l j a W 9 z I E 1 1 b m l j a X B h b C B F b m V y b y A y M D I 1 L 1 R p c G 8 g Y 2 F t Y m l h Z G 8 u e 0 h v b m 9 y Y X J p b y B 0 b 3 R h b C B i c n V 0 b y B t Z W 5 z d W F s a X p h Z G 8 s M T B 9 J n F 1 b 3 Q 7 L C Z x d W 9 0 O 1 N l Y 3 R p b 2 4 x L 1 B y Z X N 0 Y W N p w 7 N u I F N l c n Z p Y 2 l v c y B N d W 5 p Y 2 l w Y W w g R W 5 l c m 8 g M j A y N S 9 U a X B v I G N h b W J p Y W R v L n t V b m l k Y W Q g b W 9 u Z X R h c m l h I F J l b S 4 g T G l x d S 4 g T W V u c 3 V h b G l 6 Y W R h L D E x f S Z x d W 9 0 O y w m c X V v d D t T Z W N 0 a W 9 u M S 9 Q c m V z d G F j a c O z b i B T Z X J 2 a W N p b 3 M g T X V u a W N p c G F s I E V u Z X J v I D I w M j U v V G l w b y B j Y W 1 i a W F k b y 5 7 U m V t d W 5 l c m F j a c O z b i B s w 6 1 x d W l k Y S B t Z W 5 z d W F s a X p h Z G E s M T J 9 J n F 1 b 3 Q 7 L C Z x d W 9 0 O 1 N l Y 3 R p b 2 4 x L 1 B y Z X N 0 Y W N p w 7 N u I F N l c n Z p Y 2 l v c y B N d W 5 p Y 2 l w Y W w g R W 5 l c m 8 g M j A y N S 9 U a X B v I G N h b W J p Y W R v L n t U a X B v I G R l I H B h Z 2 8 s M T N 9 J n F 1 b 3 Q 7 L C Z x d W 9 0 O 1 N l Y 3 R p b 2 4 x L 1 B y Z X N 0 Y W N p w 7 N u I F N l c n Z p Y 2 l v c y B N d W 5 p Y 2 l w Y W w g R W 5 l c m 8 g M j A y N S 9 U a X B v I G N h b W J p Y W R v L n t E Z X N j c m l w Y 2 n D s 2 4 g b 3 R y Y X M g Z m 9 y b W F z I G R l I H B h Z 2 8 s M T R 9 J n F 1 b 3 Q 7 L C Z x d W 9 0 O 1 N l Y 3 R p b 2 4 x L 1 B y Z X N 0 Y W N p w 7 N u I F N l c n Z p Y 2 l v c y B N d W 5 p Y 2 l w Y W w g R W 5 l c m 8 g M j A y N S 9 U a X B v I G N h b W J p Y W R v L n t O w 7 p t Z X J v I G N 1 b 3 R h c y w x N X 0 m c X V v d D s s J n F 1 b 3 Q 7 U 2 V j d G l v b j E v U H J l c 3 R h Y 2 n D s 2 4 g U 2 V y d m l j a W 9 z I E 1 1 b m l j a X B h b C B F b m V y b y A y M D I 1 L 1 R p c G 8 g Y 2 F t Y m l h Z G 8 u e 0 Z l Y 2 h h I G R l I G l u a W N p b y w x N n 0 m c X V v d D s s J n F 1 b 3 Q 7 U 2 V j d G l v b j E v U H J l c 3 R h Y 2 n D s 2 4 g U 2 V y d m l j a W 9 z I E 1 1 b m l j a X B h b C B F b m V y b y A y M D I 1 L 1 R p c G 8 g Y 2 F t Y m l h Z G 8 u e 0 Z l Y 2 h h I G R l I H T D q X J t a W 5 v L D E 3 f S Z x d W 9 0 O y w m c X V v d D t T Z W N 0 a W 9 u M S 9 Q c m V z d G F j a c O z b i B T Z X J 2 a W N p b 3 M g T X V u a W N p c G F s I E V u Z X J v I D I w M j U v V G l w b y B j Y W 1 i a W F k b y 5 7 T 2 J z Z X J 2 Y W N p b 2 5 l c y w x O H 0 m c X V v d D s s J n F 1 b 3 Q 7 U 2 V j d G l v b j E v U H J l c 3 R h Y 2 n D s 2 4 g U 2 V y d m l j a W 9 z I E 1 1 b m l j a X B h b C B F b m V y b y A y M D I 1 L 1 R p c G 8 g Y 2 F t Y m l h Z G 8 u e 0 R l Y 2 x h c m F j a c O z b i B k Z S B Q Y X R y a W 1 v b m l v w q A g K G 5 v I G N v b X B s Z X R h c i k s M T l 9 J n F 1 b 3 Q 7 L C Z x d W 9 0 O 1 N l Y 3 R p b 2 4 x L 1 B y Z X N 0 Y W N p w 7 N u I F N l c n Z p Y 2 l v c y B N d W 5 p Y 2 l w Y W w g R W 5 l c m 8 g M j A y N S 9 U a X B v I G N h b W J p Y W R v L n t E Z W N s Y X J h Y 2 n D s 2 4 g Z G U g S W 5 0 Z X J l c 2 V z w q A g K G 5 v I G N v b X B s Z X R h c i k s M j B 9 J n F 1 b 3 Q 7 L C Z x d W 9 0 O 1 N l Y 3 R p b 2 4 x L 1 B y Z X N 0 Y W N p w 7 N u I F N l c n Z p Y 2 l v c y B N d W 5 p Y 2 l w Y W w g R W 5 l c m 8 g M j A y N S 9 U a X B v I G N h b W J p Y W R v L n t V b m l k Y W Q g b W 9 u Z X R h c m l h I F Z p w 6 F 0 a W N v c y w y M X 0 m c X V v d D s s J n F 1 b 3 Q 7 U 2 V j d G l v b j E v U H J l c 3 R h Y 2 n D s 2 4 g U 2 V y d m l j a W 9 z I E 1 1 b m l j a X B h b C B F b m V y b y A y M D I 1 L 1 R p c G 8 g Y 2 F t Y m l h Z G 8 u e 1 Z p Y X R p Y 2 9 z L D I y f S Z x d W 9 0 O y w m c X V v d D t T Z W N 0 a W 9 u M S 9 Q c m V z d G F j a c O z b i B T Z X J 2 a W N p b 3 M g T X V u a W N p c G F s I E V u Z X J v I D I w M j U v V G l w b y B j Y W 1 i a W F k b y 5 7 S W 5 m b 3 J t Z S B k Z S B s Y X M g Z n V u Y 2 l v b m V z I G R l c 2 F y c m 9 s b G F k Y X M s M j N 9 J n F 1 b 3 Q 7 X S w m c X V v d D t S Z W x h d G l v b n N o a X B J b m Z v J n F 1 b 3 Q 7 O l t d f S I g L z 4 8 L 1 N 0 Y W J s Z U V u d H J p Z X M + P C 9 J d G V t P j x J d G V t P j x J d G V t T G 9 j Y X R p b 2 4 + P E l 0 Z W 1 U e X B l P k Z v c m 1 1 b G E 8 L 0 l 0 Z W 1 U e X B l P j x J d G V t U G F 0 a D 5 T Z W N 0 a W 9 u M S 9 Q c m V z d G F j a S V D M y V C M 2 4 l M j B T Z X J 2 a W N p b 3 M l M j B N d W 5 p Y 2 l w Y W w l M j B F b m V y b y U y M D I w M j U v T 3 J p Z 2 V u P C 9 J d G V t U G F 0 a D 4 8 L 0 l 0 Z W 1 M b 2 N h d G l v b j 4 8 U 3 R h Y m x l R W 5 0 c m l l c y A v P j w v S X R l b T 4 8 S X R l b T 4 8 S X R l b U x v Y 2 F 0 a W 9 u P j x J d G V t V H l w Z T 5 G b 3 J t d W x h P C 9 J d G V t V H l w Z T 4 8 S X R l b V B h d G g + U 2 V j d G l v b j E v U H J l c 3 R h Y 2 k l Q z M l Q j N u J T I w U 2 V y d m l j a W 9 z J T I w T X V u a W N p c G F s J T I w R W 5 l c m 8 l M j A y M D I 1 L 0 R h d G E w P C 9 J d G V t U G F 0 a D 4 8 L 0 l 0 Z W 1 M b 2 N h d G l v b j 4 8 U 3 R h Y m x l R W 5 0 c m l l c y A v P j w v S X R l b T 4 8 S X R l b T 4 8 S X R l b U x v Y 2 F 0 a W 9 u P j x J d G V t V H l w Z T 5 G b 3 J t d W x h P C 9 J d G V t V H l w Z T 4 8 S X R l b V B h d G g + U 2 V j d G l v b j E v U H J l c 3 R h Y 2 k l Q z M l Q j N u J T I w U 2 V y d m l j a W 9 z J T I w T X V u a W N p c G F s J T I w R W 5 l c m 8 l M j A y M D I 1 L 0 V u Y 2 F i Z X p h Z G 9 z J T I w c H J v b W 9 2 a W R v c z w v S X R l b V B h d G g + P C 9 J d G V t T G 9 j Y X R p b 2 4 + P F N 0 Y W J s Z U V u d H J p Z X M g L z 4 8 L 0 l 0 Z W 0 + P E l 0 Z W 0 + P E l 0 Z W 1 M b 2 N h d G l v b j 4 8 S X R l b V R 5 c G U + R m 9 y b X V s Y T w v S X R l b V R 5 c G U + P E l 0 Z W 1 Q Y X R o P l N l Y 3 R p b 2 4 x L 1 B y Z X N 0 Y W N p J U M z J U I z b i U y M F N l c n Z p Y 2 l v c y U y M E 1 1 b m l j a X B h b C U y M E V u Z X J v J T I w M j A y N S 9 U a X B v J T I w Y 2 F t Y m l h Z G 8 8 L 0 l 0 Z W 1 Q Y X R o P j w v S X R l b U x v Y 2 F 0 a W 9 u P j x T d G F i b G V F b n R y a W V z I C 8 + P C 9 J d G V t P j w v S X R l b X M + P C 9 M b 2 N h b F B h Y 2 t h Z 2 V N Z X R h Z G F 0 Y U Z p b G U + F g A A A F B L B Q Y A A A A A A A A A A A A A A A A A A A A A A A A m A Q A A A Q A A A N C M n d 8 B F d E R j H o A w E / C l + s B A A A A R M a 8 a D s C s 0 u g h r l 6 j Q Y / l A A A A A A C A A A A A A A Q Z g A A A A E A A C A A A A A D 9 6 k a u c / l 8 t R S u Q G 9 Y E 0 s x g O k 1 e n P e 8 H 9 c o 8 Z X F C e g w A A A A A O g A A A A A I A A C A A A A A Y B p G 2 V t X 3 e x b t u F A C 9 C j u x H 3 I G O 7 6 e u 8 A J c q e L 5 Q f 3 F A A A A B u b j b w s 8 7 e E Q Q 9 o M i m n u 0 J 2 v v / i t K K u d O H 3 x q H p Y 0 U l D d 1 I U g r i C H 9 p c D 3 t Z v k / K f n R e X 1 r w 0 T + O Q O 5 f D x D T x t l I v Y q S Z l M R 6 S U 3 L r C w d M a E A A A A D b 1 b a r y Q e 4 3 2 N j / o + r 6 a 4 Q B i 0 6 d w Z k D v l p U P z 4 r g v j S h t v g O V v k + z L j 0 n R g q h h N h M y 0 y 1 b k W b o s Y R Z Z k Y a 4 6 l m < / 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121B19B9E6B1DE4283BE32B2A4287F77" ma:contentTypeVersion="4" ma:contentTypeDescription="Crear nuevo documento." ma:contentTypeScope="" ma:versionID="ca57cb6d8982a9661cb901400655b53d">
  <xsd:schema xmlns:xsd="http://www.w3.org/2001/XMLSchema" xmlns:xs="http://www.w3.org/2001/XMLSchema" xmlns:p="http://schemas.microsoft.com/office/2006/metadata/properties" xmlns:ns2="6179e229-cb38-43ad-a888-757b4160df2e" targetNamespace="http://schemas.microsoft.com/office/2006/metadata/properties" ma:root="true" ma:fieldsID="6e12ceceb9246f484c32533312957906" ns2:_="">
    <xsd:import namespace="6179e229-cb38-43ad-a888-757b4160df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9e229-cb38-43ad-a888-757b4160d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318E2D-5B63-4C9C-9AAA-AA8F5AFEEBEB}">
  <ds:schemaRefs>
    <ds:schemaRef ds:uri="http://schemas.microsoft.com/DataMashup"/>
  </ds:schemaRefs>
</ds:datastoreItem>
</file>

<file path=customXml/itemProps2.xml><?xml version="1.0" encoding="utf-8"?>
<ds:datastoreItem xmlns:ds="http://schemas.openxmlformats.org/officeDocument/2006/customXml" ds:itemID="{412F072E-2BCC-45D6-9539-9F1962D64AB6}"/>
</file>

<file path=customXml/itemProps3.xml><?xml version="1.0" encoding="utf-8"?>
<ds:datastoreItem xmlns:ds="http://schemas.openxmlformats.org/officeDocument/2006/customXml" ds:itemID="{507428E6-3C97-4BDF-A4E2-D68E6EFBBDDD}"/>
</file>

<file path=customXml/itemProps4.xml><?xml version="1.0" encoding="utf-8"?>
<ds:datastoreItem xmlns:ds="http://schemas.openxmlformats.org/officeDocument/2006/customXml" ds:itemID="{BE234100-0F93-462C-BBD6-CCA38AABE3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 Gonzalez Ledezma</dc:creator>
  <cp:lastModifiedBy>Gianna Estefania Urriche Gonzalez</cp:lastModifiedBy>
  <cp:lastPrinted>2025-03-20T15:15:24Z</cp:lastPrinted>
  <dcterms:created xsi:type="dcterms:W3CDTF">2025-03-13T14:34:00Z</dcterms:created>
  <dcterms:modified xsi:type="dcterms:W3CDTF">2025-03-21T15:28:55Z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0x010100121B19B9E6B1DE4283BE32B2A4287F77</vt:lpwstr>
  </property>
</Properties>
</file>